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АТТЕСТАЦИЯ ҚҰЖАТТАР 2026 ЖЫЛ\Мониторинг 2024-2025 оқу жылы\Мониторинг 2024-25 ж\"/>
    </mc:Choice>
  </mc:AlternateContent>
  <bookViews>
    <workbookView xWindow="2730" yWindow="2730" windowWidth="20625" windowHeight="13320" tabRatio="817" activeTab="3"/>
  </bookViews>
  <sheets>
    <sheet name="кіші топ" sheetId="10" r:id="rId1"/>
    <sheet name="ортаңғы топ" sheetId="11" r:id="rId2"/>
    <sheet name="ересек топ" sheetId="12" r:id="rId3"/>
    <sheet name="МДҰ әдіскерінің жинағы" sheetId="16" r:id="rId4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6" l="1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W11" i="16" l="1"/>
  <c r="V10" i="16"/>
  <c r="W10" i="16" s="1"/>
  <c r="V9" i="16"/>
  <c r="W9" i="16" s="1"/>
  <c r="U11" i="16"/>
  <c r="T10" i="16"/>
  <c r="U10" i="16" s="1"/>
  <c r="T9" i="16"/>
  <c r="U9" i="16" s="1"/>
  <c r="R11" i="16"/>
  <c r="S11" i="16" s="1"/>
  <c r="R10" i="16"/>
  <c r="S10" i="16" s="1"/>
  <c r="R9" i="16"/>
  <c r="S9" i="16" s="1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H13" i="12"/>
  <c r="I13" i="12"/>
  <c r="J13" i="12"/>
  <c r="K13" i="12"/>
  <c r="L13" i="12"/>
  <c r="M13" i="12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H12" i="11"/>
  <c r="I12" i="11"/>
  <c r="J12" i="11"/>
  <c r="K12" i="11"/>
  <c r="L12" i="11"/>
  <c r="M12" i="11"/>
  <c r="D12" i="11"/>
  <c r="AB13" i="11" l="1"/>
  <c r="U12" i="10"/>
  <c r="Q12" i="10"/>
  <c r="X12" i="10"/>
  <c r="T12" i="10"/>
  <c r="Y12" i="10"/>
  <c r="W12" i="10"/>
  <c r="S12" i="10"/>
  <c r="V12" i="10"/>
  <c r="R12" i="10"/>
  <c r="G12" i="10"/>
  <c r="AG12" i="10"/>
  <c r="AA12" i="10"/>
  <c r="F12" i="10"/>
  <c r="K12" i="10"/>
  <c r="AB12" i="10"/>
  <c r="AE12" i="10"/>
  <c r="N12" i="10"/>
  <c r="J12" i="10"/>
  <c r="O12" i="10"/>
  <c r="AF12" i="10"/>
  <c r="H12" i="10"/>
  <c r="AC12" i="10"/>
  <c r="E12" i="10"/>
  <c r="D12" i="10"/>
  <c r="I12" i="10"/>
  <c r="M12" i="10"/>
  <c r="Z12" i="10"/>
  <c r="AD12" i="10"/>
  <c r="AH12" i="10"/>
  <c r="L12" i="10"/>
  <c r="P12" i="10"/>
  <c r="J13" i="11"/>
  <c r="Z13" i="11"/>
  <c r="V13" i="11"/>
  <c r="L13" i="11"/>
  <c r="H13" i="11"/>
  <c r="K13" i="11"/>
  <c r="X13" i="11"/>
  <c r="AC13" i="11"/>
  <c r="AE13" i="11"/>
  <c r="AA13" i="11"/>
  <c r="W13" i="11"/>
  <c r="T13" i="11"/>
  <c r="Y13" i="11"/>
  <c r="AD13" i="11"/>
  <c r="I13" i="11"/>
  <c r="M13" i="11"/>
  <c r="U13" i="11"/>
  <c r="E12" i="11" l="1"/>
  <c r="AK13" i="12"/>
  <c r="D13" i="12"/>
  <c r="E13" i="12"/>
  <c r="F13" i="12"/>
  <c r="G13" i="12"/>
  <c r="N13" i="12"/>
  <c r="O13" i="12"/>
  <c r="P13" i="12"/>
  <c r="Q13" i="12"/>
  <c r="R13" i="12"/>
  <c r="S13" i="12"/>
  <c r="AF13" i="12"/>
  <c r="AH13" i="12"/>
  <c r="AI13" i="12"/>
  <c r="AJ13" i="12"/>
  <c r="AG13" i="12"/>
  <c r="F12" i="11"/>
  <c r="G12" i="11"/>
  <c r="N12" i="11"/>
  <c r="N13" i="11" s="1"/>
  <c r="O12" i="11"/>
  <c r="O13" i="11" s="1"/>
  <c r="P12" i="11"/>
  <c r="P13" i="11" s="1"/>
  <c r="Q12" i="11"/>
  <c r="Q13" i="11" s="1"/>
  <c r="R12" i="11"/>
  <c r="R13" i="11" s="1"/>
  <c r="S12" i="11"/>
  <c r="S13" i="11" s="1"/>
  <c r="AF12" i="11"/>
  <c r="AF13" i="11" s="1"/>
  <c r="AG12" i="11"/>
  <c r="AG13" i="11" s="1"/>
  <c r="AH12" i="11"/>
  <c r="AH13" i="11" s="1"/>
  <c r="AI12" i="11"/>
  <c r="AI13" i="11" s="1"/>
  <c r="AJ12" i="11"/>
  <c r="AJ13" i="11" s="1"/>
  <c r="AK12" i="11"/>
  <c r="AK13" i="11" s="1"/>
  <c r="AI14" i="12" l="1"/>
  <c r="R14" i="12"/>
  <c r="N14" i="12"/>
  <c r="AH14" i="12"/>
  <c r="Q14" i="12"/>
  <c r="AK14" i="12"/>
  <c r="AG14" i="12"/>
  <c r="AF14" i="12"/>
  <c r="P14" i="12"/>
  <c r="AB14" i="12"/>
  <c r="U14" i="12"/>
  <c r="M14" i="12"/>
  <c r="I14" i="12"/>
  <c r="AD14" i="12"/>
  <c r="Y14" i="12"/>
  <c r="T14" i="12"/>
  <c r="L14" i="12"/>
  <c r="H14" i="12"/>
  <c r="J14" i="12"/>
  <c r="AC14" i="12"/>
  <c r="X14" i="12"/>
  <c r="AA14" i="12"/>
  <c r="AE14" i="12"/>
  <c r="Z14" i="12"/>
  <c r="V14" i="12"/>
  <c r="W14" i="12"/>
  <c r="K14" i="12"/>
  <c r="AJ14" i="12"/>
  <c r="S14" i="12"/>
  <c r="O14" i="12"/>
  <c r="I13" i="16"/>
  <c r="F14" i="12"/>
  <c r="G14" i="12"/>
  <c r="D14" i="12"/>
  <c r="E14" i="12"/>
  <c r="G13" i="11"/>
  <c r="N13" i="16"/>
  <c r="J13" i="16"/>
  <c r="B13" i="16"/>
  <c r="F13" i="16"/>
  <c r="Q13" i="16"/>
  <c r="M13" i="16"/>
  <c r="E13" i="16"/>
  <c r="P13" i="16"/>
  <c r="C13" i="16"/>
  <c r="G13" i="16"/>
  <c r="K13" i="16"/>
  <c r="O13" i="16"/>
  <c r="D13" i="16"/>
  <c r="H13" i="16"/>
  <c r="L13" i="16"/>
  <c r="E13" i="11"/>
  <c r="D13" i="11"/>
  <c r="F13" i="11"/>
</calcChain>
</file>

<file path=xl/sharedStrings.xml><?xml version="1.0" encoding="utf-8"?>
<sst xmlns="http://schemas.openxmlformats.org/spreadsheetml/2006/main" count="221" uniqueCount="61">
  <si>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</si>
  <si>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</si>
  <si>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</si>
  <si>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</si>
  <si>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</si>
  <si>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</si>
  <si>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</si>
  <si>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</si>
  <si>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</si>
  <si>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</si>
  <si>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</si>
  <si>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</si>
  <si>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</si>
  <si>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</si>
  <si>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</si>
  <si>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</si>
  <si>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</si>
  <si>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</si>
  <si>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</si>
  <si>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</si>
  <si>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</si>
  <si>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</si>
  <si>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</si>
  <si>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</si>
  <si>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</si>
  <si>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</si>
  <si>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</si>
  <si>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</si>
  <si>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</si>
  <si>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</si>
  <si>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</si>
  <si>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</si>
  <si>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</si>
  <si>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</si>
  <si>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БАРЛЫҒЫ</t>
  </si>
  <si>
    <t xml:space="preserve">Жас ерекшелік топтары </t>
  </si>
  <si>
    <t>"Балапан" тобы</t>
  </si>
  <si>
    <t>Оқыту тілі______қазақ тілі__________________________________________________</t>
  </si>
  <si>
    <t>Оқыту тілі____қазақ тілі_________________________________________</t>
  </si>
  <si>
    <t>Оқыту тілі_____________қазақ тілі___________________________________________</t>
  </si>
  <si>
    <t>МДҰ атауы_ШҚО ББ Күршім ауданы бойынша білім бөлімінің "Күршім ауылының балабақшасы"  КМҚК __________________________________________________________</t>
  </si>
  <si>
    <t>Әдіскерінің аты-жөні____Адылбекова А.А ____</t>
  </si>
  <si>
    <t>Мекен-жайы___Бунтовских 14___________________________________</t>
  </si>
  <si>
    <t>"Айгөлек" тобы</t>
  </si>
  <si>
    <t>Калигожина А.Б         Мұратова Қ.Б</t>
  </si>
  <si>
    <t>Рустемова Ш.Т               Қондыбаева А.Қ</t>
  </si>
  <si>
    <t>"Қарлығаш"</t>
  </si>
  <si>
    <t>Бердаулетова Г.К     Джансеитова Э.Р</t>
  </si>
  <si>
    <t>"Құлпынай"</t>
  </si>
  <si>
    <t>Нургазина Қ.Қ         Кәмалова Ж.Б</t>
  </si>
  <si>
    <t>"Ақбота"</t>
  </si>
  <si>
    <t>Ерменова А.А       Тлеужанова А.Б</t>
  </si>
  <si>
    <t>Әдіскерінің аты-жөні__Адылбекова А.А__________________________________</t>
  </si>
  <si>
    <t>Мекен-жайыБунтовских 14____________________________________________________</t>
  </si>
  <si>
    <t>ШҚО ББ Күршім ауданы бойынша білім бөлімінің Күршім ауылының балабақшасы" КМҚК _</t>
  </si>
  <si>
    <t>Әдіскерінің аты-жөні________________________________________________</t>
  </si>
  <si>
    <t>МДҰ атауы_</t>
  </si>
  <si>
    <t>Мекен-жайы_____ ________________________________________________________</t>
  </si>
  <si>
    <t>Әдіскерінің аты-жөні_____Адылбекова А.А ________________________________</t>
  </si>
  <si>
    <t>МДҰ атауы_ШҚО ББ Күршім ауданы бойынша білім бөлімінің "Күршім ауылының балабақшасы" КМҚК _______________________________________________________</t>
  </si>
  <si>
    <t>Мекен-жайы_______Бунтовских 14_______________________________________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</si>
</sst>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K5" sqref="K5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34" t="s">
        <v>33</v>
      </c>
      <c r="C2" s="34"/>
      <c r="D2" s="34"/>
      <c r="E2" s="34"/>
      <c r="F2" s="34"/>
      <c r="G2" s="34"/>
      <c r="H2" s="7"/>
      <c r="I2" s="7"/>
      <c r="J2" s="7"/>
      <c r="K2" s="2"/>
      <c r="L2" s="31" t="s">
        <v>56</v>
      </c>
      <c r="M2" s="31"/>
      <c r="N2" s="31"/>
      <c r="O2" s="31"/>
      <c r="P2" s="31"/>
      <c r="Q2" s="31"/>
      <c r="R2" s="31"/>
      <c r="S2" s="31"/>
      <c r="T2" s="31"/>
      <c r="U2" s="3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1" t="s">
        <v>17</v>
      </c>
      <c r="AH2" s="41"/>
    </row>
    <row r="3" spans="1:34" ht="15.75" x14ac:dyDescent="0.25">
      <c r="A3" s="3"/>
      <c r="B3" s="31" t="s">
        <v>55</v>
      </c>
      <c r="C3" s="31"/>
      <c r="D3" s="31"/>
      <c r="E3" s="31"/>
      <c r="F3" s="31"/>
      <c r="G3" s="3"/>
      <c r="H3" s="3"/>
      <c r="I3" s="3"/>
      <c r="J3" s="3"/>
      <c r="K3" s="3"/>
      <c r="L3" s="45" t="s">
        <v>57</v>
      </c>
      <c r="M3" s="45"/>
      <c r="N3" s="45"/>
      <c r="O3" s="45"/>
      <c r="P3" s="45"/>
      <c r="Q3" s="45"/>
      <c r="R3" s="45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33" t="s">
        <v>37</v>
      </c>
      <c r="M4" s="33"/>
      <c r="N4" s="33"/>
      <c r="O4" s="33"/>
      <c r="P4" s="33"/>
      <c r="Q4" s="33"/>
      <c r="R4" s="33"/>
      <c r="S4" s="33"/>
      <c r="T4" s="33"/>
      <c r="U4" s="33"/>
      <c r="V4" s="18"/>
      <c r="W4" s="18"/>
      <c r="X4" s="18"/>
      <c r="Y4" s="18"/>
      <c r="Z4" s="18"/>
      <c r="AA4" s="18"/>
      <c r="AB4" s="18"/>
      <c r="AC4" s="18"/>
      <c r="AD4" s="18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0" t="s">
        <v>0</v>
      </c>
      <c r="B7" s="32" t="s">
        <v>3</v>
      </c>
      <c r="C7" s="32" t="s">
        <v>4</v>
      </c>
      <c r="D7" s="32" t="s">
        <v>10</v>
      </c>
      <c r="E7" s="32" t="s">
        <v>5</v>
      </c>
      <c r="F7" s="32"/>
      <c r="G7" s="32"/>
      <c r="H7" s="42" t="s">
        <v>8</v>
      </c>
      <c r="I7" s="43"/>
      <c r="J7" s="43"/>
      <c r="K7" s="43"/>
      <c r="L7" s="43"/>
      <c r="M7" s="44"/>
      <c r="N7" s="32" t="s">
        <v>6</v>
      </c>
      <c r="O7" s="32"/>
      <c r="P7" s="32"/>
      <c r="Q7" s="42" t="s">
        <v>9</v>
      </c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4"/>
      <c r="AF7" s="32" t="s">
        <v>7</v>
      </c>
      <c r="AG7" s="32"/>
      <c r="AH7" s="32"/>
    </row>
    <row r="8" spans="1:34" ht="15.75" customHeight="1" x14ac:dyDescent="0.25">
      <c r="A8" s="40"/>
      <c r="B8" s="32"/>
      <c r="C8" s="32"/>
      <c r="D8" s="32"/>
      <c r="E8" s="29" t="s">
        <v>14</v>
      </c>
      <c r="F8" s="29" t="s">
        <v>15</v>
      </c>
      <c r="G8" s="29" t="s">
        <v>16</v>
      </c>
      <c r="H8" s="32" t="s">
        <v>18</v>
      </c>
      <c r="I8" s="32"/>
      <c r="J8" s="32"/>
      <c r="K8" s="32" t="s">
        <v>19</v>
      </c>
      <c r="L8" s="32"/>
      <c r="M8" s="32"/>
      <c r="N8" s="29" t="s">
        <v>14</v>
      </c>
      <c r="O8" s="29" t="s">
        <v>15</v>
      </c>
      <c r="P8" s="29" t="s">
        <v>16</v>
      </c>
      <c r="Q8" s="32" t="s">
        <v>24</v>
      </c>
      <c r="R8" s="32"/>
      <c r="S8" s="32"/>
      <c r="T8" s="32" t="s">
        <v>20</v>
      </c>
      <c r="U8" s="32"/>
      <c r="V8" s="32"/>
      <c r="W8" s="32" t="s">
        <v>25</v>
      </c>
      <c r="X8" s="32"/>
      <c r="Y8" s="32"/>
      <c r="Z8" s="42" t="s">
        <v>26</v>
      </c>
      <c r="AA8" s="43"/>
      <c r="AB8" s="44"/>
      <c r="AC8" s="42" t="s">
        <v>21</v>
      </c>
      <c r="AD8" s="43"/>
      <c r="AE8" s="44"/>
      <c r="AF8" s="29" t="s">
        <v>14</v>
      </c>
      <c r="AG8" s="29" t="s">
        <v>15</v>
      </c>
      <c r="AH8" s="29" t="s">
        <v>16</v>
      </c>
    </row>
    <row r="9" spans="1:34" ht="126.75" customHeight="1" x14ac:dyDescent="0.25">
      <c r="A9" s="40"/>
      <c r="B9" s="32"/>
      <c r="C9" s="32"/>
      <c r="D9" s="32"/>
      <c r="E9" s="30"/>
      <c r="F9" s="30"/>
      <c r="G9" s="30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30"/>
      <c r="O9" s="30"/>
      <c r="P9" s="30"/>
      <c r="Q9" s="24" t="s">
        <v>14</v>
      </c>
      <c r="R9" s="24" t="s">
        <v>15</v>
      </c>
      <c r="S9" s="24" t="s">
        <v>16</v>
      </c>
      <c r="T9" s="24" t="s">
        <v>14</v>
      </c>
      <c r="U9" s="24" t="s">
        <v>15</v>
      </c>
      <c r="V9" s="24" t="s">
        <v>16</v>
      </c>
      <c r="W9" s="24" t="s">
        <v>14</v>
      </c>
      <c r="X9" s="24" t="s">
        <v>15</v>
      </c>
      <c r="Y9" s="24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30"/>
      <c r="AG9" s="30"/>
      <c r="AH9" s="30"/>
    </row>
    <row r="10" spans="1:34" ht="15.75" x14ac:dyDescent="0.25">
      <c r="A10" s="5"/>
      <c r="B10" s="6"/>
      <c r="C10" s="6"/>
      <c r="D10" s="11"/>
      <c r="E10" s="20"/>
      <c r="F10" s="20"/>
      <c r="G10" s="20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</row>
    <row r="11" spans="1:34" ht="15.75" x14ac:dyDescent="0.25">
      <c r="A11" s="37"/>
      <c r="B11" s="38"/>
      <c r="C11" s="39"/>
      <c r="D11" s="13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5.75" x14ac:dyDescent="0.25">
      <c r="A12" s="35" t="s">
        <v>11</v>
      </c>
      <c r="B12" s="36"/>
      <c r="C12" s="36"/>
      <c r="D12" s="23" t="e">
        <f>D11*100/D11</f>
        <v>#DIV/0!</v>
      </c>
      <c r="E12" s="25" t="e">
        <f>E11*100/D11</f>
        <v>#DIV/0!</v>
      </c>
      <c r="F12" s="25" t="e">
        <f>F11*100/D11</f>
        <v>#DIV/0!</v>
      </c>
      <c r="G12" s="25" t="e">
        <f>G11*100/D11</f>
        <v>#DIV/0!</v>
      </c>
      <c r="H12" s="11" t="e">
        <f>H11*100/D11</f>
        <v>#DIV/0!</v>
      </c>
      <c r="I12" s="11" t="e">
        <f>I11*100/D11</f>
        <v>#DIV/0!</v>
      </c>
      <c r="J12" s="11" t="e">
        <f>J11*100/D11</f>
        <v>#DIV/0!</v>
      </c>
      <c r="K12" s="11" t="e">
        <f>K11*100/D11</f>
        <v>#DIV/0!</v>
      </c>
      <c r="L12" s="11" t="e">
        <f>L11*100/D11</f>
        <v>#DIV/0!</v>
      </c>
      <c r="M12" s="11" t="e">
        <f>M11*100/D11</f>
        <v>#DIV/0!</v>
      </c>
      <c r="N12" s="11" t="e">
        <f>N11*100/D11</f>
        <v>#DIV/0!</v>
      </c>
      <c r="O12" s="11" t="e">
        <f>O11*100/D11</f>
        <v>#DIV/0!</v>
      </c>
      <c r="P12" s="11" t="e">
        <f>P11*100/D11</f>
        <v>#DIV/0!</v>
      </c>
      <c r="Q12" s="11" t="e">
        <f>Q11*100/D11</f>
        <v>#DIV/0!</v>
      </c>
      <c r="R12" s="11" t="e">
        <f>R11*100/D11</f>
        <v>#DIV/0!</v>
      </c>
      <c r="S12" s="11" t="e">
        <f>S11*100/D11</f>
        <v>#DIV/0!</v>
      </c>
      <c r="T12" s="11" t="e">
        <f>T11*100/D11</f>
        <v>#DIV/0!</v>
      </c>
      <c r="U12" s="11" t="e">
        <f>U11*100/D11</f>
        <v>#DIV/0!</v>
      </c>
      <c r="V12" s="11" t="e">
        <f>V11*100/D11</f>
        <v>#DIV/0!</v>
      </c>
      <c r="W12" s="11" t="e">
        <f>W11*100/D11</f>
        <v>#DIV/0!</v>
      </c>
      <c r="X12" s="11" t="e">
        <f>X11*100/D11</f>
        <v>#DIV/0!</v>
      </c>
      <c r="Y12" s="11" t="e">
        <f>Y11*100/D11</f>
        <v>#DIV/0!</v>
      </c>
      <c r="Z12" s="11" t="e">
        <f>Z11*100/D11</f>
        <v>#DIV/0!</v>
      </c>
      <c r="AA12" s="11" t="e">
        <f>AA11*100/D11</f>
        <v>#DIV/0!</v>
      </c>
      <c r="AB12" s="11" t="e">
        <f>AB11*100/D11</f>
        <v>#DIV/0!</v>
      </c>
      <c r="AC12" s="11" t="e">
        <f>AC11*100/D11</f>
        <v>#DIV/0!</v>
      </c>
      <c r="AD12" s="11" t="e">
        <f>AD11*100/D11</f>
        <v>#DIV/0!</v>
      </c>
      <c r="AE12" s="11" t="e">
        <f>AE11*100/D11</f>
        <v>#DIV/0!</v>
      </c>
      <c r="AF12" s="11" t="e">
        <f>AF11*100/D11</f>
        <v>#DIV/0!</v>
      </c>
      <c r="AG12" s="11" t="e">
        <f>AG11*100/D11</f>
        <v>#DIV/0!</v>
      </c>
      <c r="AH12" s="11" t="e">
        <f>AH11*100/D11</f>
        <v>#DIV/0!</v>
      </c>
    </row>
    <row r="18" ht="17.25" customHeight="1" x14ac:dyDescent="0.25"/>
  </sheetData>
  <mergeCells count="33">
    <mergeCell ref="L2:U2"/>
    <mergeCell ref="Q8:S8"/>
    <mergeCell ref="W8:Y8"/>
    <mergeCell ref="L3:R3"/>
    <mergeCell ref="Q7:AE7"/>
    <mergeCell ref="B2:G2"/>
    <mergeCell ref="A12:C12"/>
    <mergeCell ref="AF7:AH7"/>
    <mergeCell ref="A11:C11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R4" zoomScale="80" zoomScaleNormal="80" workbookViewId="0">
      <selection activeCell="T12" sqref="T12"/>
    </sheetView>
  </sheetViews>
  <sheetFormatPr defaultRowHeight="15" x14ac:dyDescent="0.25"/>
  <cols>
    <col min="2" max="2" width="19.7109375" customWidth="1"/>
    <col min="3" max="3" width="21.42578125" style="26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34" t="s">
        <v>32</v>
      </c>
      <c r="C2" s="34"/>
      <c r="D2" s="34"/>
      <c r="E2" s="34"/>
      <c r="F2" s="34"/>
      <c r="G2" s="7"/>
      <c r="H2" s="7"/>
      <c r="I2" s="7"/>
      <c r="J2" s="7"/>
      <c r="K2" s="7"/>
      <c r="L2" s="7"/>
      <c r="M2" s="7"/>
      <c r="N2" s="2"/>
      <c r="O2" s="3" t="s">
        <v>2</v>
      </c>
      <c r="P2" s="3" t="s">
        <v>54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1" t="s">
        <v>17</v>
      </c>
      <c r="AK2" s="41"/>
    </row>
    <row r="3" spans="1:37" ht="15.75" x14ac:dyDescent="0.25">
      <c r="A3" s="3"/>
      <c r="B3" s="31" t="s">
        <v>52</v>
      </c>
      <c r="C3" s="31"/>
      <c r="D3" s="31"/>
      <c r="E3" s="31"/>
      <c r="F3" s="31"/>
      <c r="G3" s="3"/>
      <c r="H3" s="3"/>
      <c r="I3" s="3"/>
      <c r="J3" s="3"/>
      <c r="K3" s="3"/>
      <c r="L3" s="3"/>
      <c r="M3" s="3"/>
      <c r="N3" s="3"/>
      <c r="O3" s="31" t="s">
        <v>53</v>
      </c>
      <c r="P3" s="31"/>
      <c r="Q3" s="31"/>
      <c r="R3" s="31"/>
      <c r="S3" s="31"/>
      <c r="T3" s="31"/>
      <c r="U3" s="31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18" t="s">
        <v>22</v>
      </c>
      <c r="P4" s="18" t="s">
        <v>23</v>
      </c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75" x14ac:dyDescent="0.25">
      <c r="A5" s="3"/>
      <c r="B5" s="3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0" t="s">
        <v>0</v>
      </c>
      <c r="B7" s="32" t="s">
        <v>3</v>
      </c>
      <c r="C7" s="32" t="s">
        <v>4</v>
      </c>
      <c r="D7" s="32" t="s">
        <v>10</v>
      </c>
      <c r="E7" s="32" t="s">
        <v>5</v>
      </c>
      <c r="F7" s="32"/>
      <c r="G7" s="32"/>
      <c r="H7" s="42" t="s">
        <v>8</v>
      </c>
      <c r="I7" s="43"/>
      <c r="J7" s="43"/>
      <c r="K7" s="43"/>
      <c r="L7" s="43"/>
      <c r="M7" s="43"/>
      <c r="N7" s="43"/>
      <c r="O7" s="43"/>
      <c r="P7" s="44"/>
      <c r="Q7" s="32" t="s">
        <v>6</v>
      </c>
      <c r="R7" s="32"/>
      <c r="S7" s="32"/>
      <c r="T7" s="42" t="s">
        <v>9</v>
      </c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4"/>
      <c r="AI7" s="32" t="s">
        <v>7</v>
      </c>
      <c r="AJ7" s="32"/>
      <c r="AK7" s="32"/>
    </row>
    <row r="8" spans="1:37" ht="15.75" customHeight="1" x14ac:dyDescent="0.25">
      <c r="A8" s="40"/>
      <c r="B8" s="32"/>
      <c r="C8" s="32"/>
      <c r="D8" s="32"/>
      <c r="E8" s="29" t="s">
        <v>14</v>
      </c>
      <c r="F8" s="29" t="s">
        <v>15</v>
      </c>
      <c r="G8" s="29" t="s">
        <v>16</v>
      </c>
      <c r="H8" s="50" t="s">
        <v>18</v>
      </c>
      <c r="I8" s="51"/>
      <c r="J8" s="51"/>
      <c r="K8" s="43" t="s">
        <v>19</v>
      </c>
      <c r="L8" s="43"/>
      <c r="M8" s="44"/>
      <c r="N8" s="46" t="s">
        <v>23</v>
      </c>
      <c r="O8" s="47"/>
      <c r="P8" s="48"/>
      <c r="Q8" s="29" t="s">
        <v>14</v>
      </c>
      <c r="R8" s="29" t="s">
        <v>15</v>
      </c>
      <c r="S8" s="29" t="s">
        <v>16</v>
      </c>
      <c r="T8" s="49" t="s">
        <v>24</v>
      </c>
      <c r="U8" s="49"/>
      <c r="V8" s="49"/>
      <c r="W8" s="49" t="s">
        <v>20</v>
      </c>
      <c r="X8" s="49"/>
      <c r="Y8" s="49"/>
      <c r="Z8" s="40" t="s">
        <v>25</v>
      </c>
      <c r="AA8" s="40"/>
      <c r="AB8" s="40"/>
      <c r="AC8" s="40" t="s">
        <v>26</v>
      </c>
      <c r="AD8" s="40"/>
      <c r="AE8" s="40"/>
      <c r="AF8" s="47" t="s">
        <v>21</v>
      </c>
      <c r="AG8" s="47"/>
      <c r="AH8" s="48"/>
      <c r="AI8" s="29" t="s">
        <v>14</v>
      </c>
      <c r="AJ8" s="29" t="s">
        <v>15</v>
      </c>
      <c r="AK8" s="29" t="s">
        <v>16</v>
      </c>
    </row>
    <row r="9" spans="1:37" ht="115.5" customHeight="1" x14ac:dyDescent="0.25">
      <c r="A9" s="40"/>
      <c r="B9" s="32"/>
      <c r="C9" s="32"/>
      <c r="D9" s="32"/>
      <c r="E9" s="30"/>
      <c r="F9" s="30"/>
      <c r="G9" s="30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30"/>
      <c r="R9" s="30"/>
      <c r="S9" s="30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30"/>
      <c r="AJ9" s="30"/>
      <c r="AK9" s="30"/>
    </row>
    <row r="10" spans="1:37" ht="31.5" x14ac:dyDescent="0.25">
      <c r="A10" s="5">
        <v>1</v>
      </c>
      <c r="B10" s="6" t="s">
        <v>43</v>
      </c>
      <c r="C10" s="27" t="s">
        <v>44</v>
      </c>
      <c r="D10" s="11">
        <v>25</v>
      </c>
      <c r="E10" s="11">
        <v>7</v>
      </c>
      <c r="F10" s="11">
        <v>11</v>
      </c>
      <c r="G10" s="11">
        <v>7</v>
      </c>
      <c r="H10" s="11">
        <v>4</v>
      </c>
      <c r="I10" s="11">
        <v>16</v>
      </c>
      <c r="J10" s="11">
        <v>6</v>
      </c>
      <c r="K10" s="11">
        <v>6</v>
      </c>
      <c r="L10" s="11">
        <v>13</v>
      </c>
      <c r="M10" s="11">
        <v>7</v>
      </c>
      <c r="N10" s="11"/>
      <c r="O10" s="11"/>
      <c r="P10" s="11"/>
      <c r="Q10" s="11">
        <v>8</v>
      </c>
      <c r="R10" s="11">
        <v>13</v>
      </c>
      <c r="S10" s="11">
        <v>4</v>
      </c>
      <c r="T10" s="11">
        <v>8</v>
      </c>
      <c r="U10" s="11">
        <v>10</v>
      </c>
      <c r="V10" s="11">
        <v>7</v>
      </c>
      <c r="W10" s="11">
        <v>5</v>
      </c>
      <c r="X10" s="11">
        <v>14</v>
      </c>
      <c r="Y10" s="11">
        <v>7</v>
      </c>
      <c r="Z10" s="11">
        <v>8</v>
      </c>
      <c r="AA10" s="11">
        <v>15</v>
      </c>
      <c r="AB10" s="11">
        <v>2</v>
      </c>
      <c r="AC10" s="11">
        <v>9</v>
      </c>
      <c r="AD10" s="11">
        <v>10</v>
      </c>
      <c r="AE10" s="11">
        <v>6</v>
      </c>
      <c r="AF10" s="11">
        <v>7</v>
      </c>
      <c r="AG10" s="11">
        <v>11</v>
      </c>
      <c r="AH10" s="11">
        <v>8</v>
      </c>
      <c r="AI10" s="11">
        <v>7</v>
      </c>
      <c r="AJ10" s="11">
        <v>12</v>
      </c>
      <c r="AK10" s="11">
        <v>6</v>
      </c>
    </row>
    <row r="11" spans="1:37" ht="31.5" x14ac:dyDescent="0.25">
      <c r="A11" s="5">
        <v>2</v>
      </c>
      <c r="B11" s="6" t="s">
        <v>36</v>
      </c>
      <c r="C11" s="27" t="s">
        <v>45</v>
      </c>
      <c r="D11" s="11">
        <v>20</v>
      </c>
      <c r="E11" s="11">
        <v>3</v>
      </c>
      <c r="F11" s="11">
        <v>11</v>
      </c>
      <c r="G11" s="11">
        <v>6</v>
      </c>
      <c r="H11" s="11">
        <v>3</v>
      </c>
      <c r="I11" s="11">
        <v>11</v>
      </c>
      <c r="J11" s="11">
        <v>6</v>
      </c>
      <c r="K11" s="11">
        <v>3</v>
      </c>
      <c r="L11" s="11">
        <v>11</v>
      </c>
      <c r="M11" s="11">
        <v>6</v>
      </c>
      <c r="N11" s="11"/>
      <c r="O11" s="11"/>
      <c r="P11" s="11"/>
      <c r="Q11" s="11">
        <v>3</v>
      </c>
      <c r="R11" s="11">
        <v>11</v>
      </c>
      <c r="S11" s="11">
        <v>6</v>
      </c>
      <c r="T11" s="11">
        <v>3</v>
      </c>
      <c r="U11" s="11">
        <v>11</v>
      </c>
      <c r="V11" s="11">
        <v>6</v>
      </c>
      <c r="W11" s="11">
        <v>3</v>
      </c>
      <c r="X11" s="11">
        <v>11</v>
      </c>
      <c r="Y11" s="11">
        <v>6</v>
      </c>
      <c r="Z11" s="11">
        <v>3</v>
      </c>
      <c r="AA11" s="11">
        <v>11</v>
      </c>
      <c r="AB11" s="11">
        <v>6</v>
      </c>
      <c r="AC11" s="11">
        <v>3</v>
      </c>
      <c r="AD11" s="11">
        <v>11</v>
      </c>
      <c r="AE11" s="11">
        <v>6</v>
      </c>
      <c r="AF11" s="11">
        <v>3</v>
      </c>
      <c r="AG11" s="11">
        <v>11</v>
      </c>
      <c r="AH11" s="11">
        <v>6</v>
      </c>
      <c r="AI11" s="11">
        <v>3</v>
      </c>
      <c r="AJ11" s="11">
        <v>11</v>
      </c>
      <c r="AK11" s="11">
        <v>6</v>
      </c>
    </row>
    <row r="12" spans="1:37" ht="15.75" x14ac:dyDescent="0.25">
      <c r="A12" s="37" t="s">
        <v>1</v>
      </c>
      <c r="B12" s="38"/>
      <c r="C12" s="39"/>
      <c r="D12" s="13">
        <f t="shared" ref="D12:AK12" si="0">SUM(D10:D11)</f>
        <v>45</v>
      </c>
      <c r="E12" s="11">
        <f t="shared" si="0"/>
        <v>10</v>
      </c>
      <c r="F12" s="11">
        <f t="shared" si="0"/>
        <v>22</v>
      </c>
      <c r="G12" s="11">
        <f t="shared" si="0"/>
        <v>13</v>
      </c>
      <c r="H12" s="11">
        <f t="shared" si="0"/>
        <v>7</v>
      </c>
      <c r="I12" s="11">
        <f t="shared" si="0"/>
        <v>27</v>
      </c>
      <c r="J12" s="11">
        <f t="shared" si="0"/>
        <v>12</v>
      </c>
      <c r="K12" s="11">
        <f t="shared" si="0"/>
        <v>9</v>
      </c>
      <c r="L12" s="11">
        <f t="shared" si="0"/>
        <v>24</v>
      </c>
      <c r="M12" s="11">
        <f t="shared" si="0"/>
        <v>13</v>
      </c>
      <c r="N12" s="11">
        <f t="shared" si="0"/>
        <v>0</v>
      </c>
      <c r="O12" s="11">
        <f t="shared" si="0"/>
        <v>0</v>
      </c>
      <c r="P12" s="11">
        <f t="shared" si="0"/>
        <v>0</v>
      </c>
      <c r="Q12" s="11">
        <f t="shared" si="0"/>
        <v>11</v>
      </c>
      <c r="R12" s="11">
        <f t="shared" si="0"/>
        <v>24</v>
      </c>
      <c r="S12" s="11">
        <f t="shared" si="0"/>
        <v>10</v>
      </c>
      <c r="T12" s="11">
        <f t="shared" si="0"/>
        <v>11</v>
      </c>
      <c r="U12" s="11">
        <f t="shared" si="0"/>
        <v>21</v>
      </c>
      <c r="V12" s="11">
        <f t="shared" si="0"/>
        <v>13</v>
      </c>
      <c r="W12" s="11">
        <f t="shared" si="0"/>
        <v>8</v>
      </c>
      <c r="X12" s="11">
        <f t="shared" si="0"/>
        <v>25</v>
      </c>
      <c r="Y12" s="11">
        <f t="shared" si="0"/>
        <v>13</v>
      </c>
      <c r="Z12" s="11">
        <f t="shared" si="0"/>
        <v>11</v>
      </c>
      <c r="AA12" s="11">
        <f t="shared" si="0"/>
        <v>26</v>
      </c>
      <c r="AB12" s="11">
        <f t="shared" si="0"/>
        <v>8</v>
      </c>
      <c r="AC12" s="11">
        <f t="shared" si="0"/>
        <v>12</v>
      </c>
      <c r="AD12" s="11">
        <f t="shared" si="0"/>
        <v>21</v>
      </c>
      <c r="AE12" s="11">
        <f t="shared" si="0"/>
        <v>12</v>
      </c>
      <c r="AF12" s="11">
        <f t="shared" si="0"/>
        <v>10</v>
      </c>
      <c r="AG12" s="11">
        <f t="shared" si="0"/>
        <v>22</v>
      </c>
      <c r="AH12" s="11">
        <f t="shared" si="0"/>
        <v>14</v>
      </c>
      <c r="AI12" s="11">
        <f t="shared" si="0"/>
        <v>10</v>
      </c>
      <c r="AJ12" s="11">
        <f t="shared" si="0"/>
        <v>23</v>
      </c>
      <c r="AK12" s="11">
        <f t="shared" si="0"/>
        <v>12</v>
      </c>
    </row>
    <row r="13" spans="1:37" ht="15.75" x14ac:dyDescent="0.25">
      <c r="A13" s="35" t="s">
        <v>11</v>
      </c>
      <c r="B13" s="36"/>
      <c r="C13" s="36"/>
      <c r="D13" s="15">
        <f>D12*100/D12</f>
        <v>100</v>
      </c>
      <c r="E13" s="12">
        <f>E12*100/D12</f>
        <v>22.222222222222221</v>
      </c>
      <c r="F13" s="12">
        <f>F12*100/D12</f>
        <v>48.888888888888886</v>
      </c>
      <c r="G13" s="12">
        <f>G12*100/D12</f>
        <v>28.888888888888889</v>
      </c>
      <c r="H13" s="12">
        <f>H12*100/D12</f>
        <v>15.555555555555555</v>
      </c>
      <c r="I13" s="12">
        <f>I12*100/D12</f>
        <v>60</v>
      </c>
      <c r="J13" s="12">
        <f>J12*100/D12</f>
        <v>26.666666666666668</v>
      </c>
      <c r="K13" s="12">
        <f>K12*100/D12</f>
        <v>20</v>
      </c>
      <c r="L13" s="12">
        <f>L12*100/D12</f>
        <v>53.333333333333336</v>
      </c>
      <c r="M13" s="12">
        <f>M12*100/D12</f>
        <v>28.888888888888889</v>
      </c>
      <c r="N13" s="12">
        <f>N12*100/D12</f>
        <v>0</v>
      </c>
      <c r="O13" s="12">
        <f>O12*100/D12</f>
        <v>0</v>
      </c>
      <c r="P13" s="12">
        <f>P12*100/D12</f>
        <v>0</v>
      </c>
      <c r="Q13" s="12">
        <f>Q12*100/D12</f>
        <v>24.444444444444443</v>
      </c>
      <c r="R13" s="12">
        <f>R12*100/D12</f>
        <v>53.333333333333336</v>
      </c>
      <c r="S13" s="12">
        <f>S12*100/D12</f>
        <v>22.222222222222221</v>
      </c>
      <c r="T13" s="12">
        <f>T12*100/D12</f>
        <v>24.444444444444443</v>
      </c>
      <c r="U13" s="12">
        <f>U12*100/D12</f>
        <v>46.666666666666664</v>
      </c>
      <c r="V13" s="12">
        <f>V12*100/D12</f>
        <v>28.888888888888889</v>
      </c>
      <c r="W13" s="12">
        <f>W12*100/D12</f>
        <v>17.777777777777779</v>
      </c>
      <c r="X13" s="12">
        <f>X12*100/D12</f>
        <v>55.555555555555557</v>
      </c>
      <c r="Y13" s="12">
        <f>Y12*100/D12</f>
        <v>28.888888888888889</v>
      </c>
      <c r="Z13" s="12">
        <f>Z12*100/D12</f>
        <v>24.444444444444443</v>
      </c>
      <c r="AA13" s="12">
        <f>AA12*100/D12</f>
        <v>57.777777777777779</v>
      </c>
      <c r="AB13" s="12">
        <f>AB12*100/D12</f>
        <v>17.777777777777779</v>
      </c>
      <c r="AC13" s="12">
        <f>AC12*100/D12</f>
        <v>26.666666666666668</v>
      </c>
      <c r="AD13" s="12">
        <f>AD12*100/D12</f>
        <v>46.666666666666664</v>
      </c>
      <c r="AE13" s="12">
        <f>AE12*100/D12</f>
        <v>26.666666666666668</v>
      </c>
      <c r="AF13" s="12">
        <f>AF12*100/D12</f>
        <v>22.222222222222221</v>
      </c>
      <c r="AG13" s="12">
        <f>AG12*100/D12</f>
        <v>48.888888888888886</v>
      </c>
      <c r="AH13" s="12">
        <f>AH12*100/D12</f>
        <v>31.111111111111111</v>
      </c>
      <c r="AI13" s="12">
        <f>AI12*100/D12</f>
        <v>22.222222222222221</v>
      </c>
      <c r="AJ13" s="12">
        <f>AJ12*100/D12</f>
        <v>51.111111111111114</v>
      </c>
      <c r="AK13" s="12">
        <f>AK12*100/D12</f>
        <v>26.666666666666668</v>
      </c>
    </row>
    <row r="18" ht="18.75" customHeight="1" x14ac:dyDescent="0.25"/>
  </sheetData>
  <mergeCells count="32">
    <mergeCell ref="A13:C13"/>
    <mergeCell ref="AI7:AK7"/>
    <mergeCell ref="A12:C12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R1" zoomScale="80" zoomScaleNormal="80" workbookViewId="0">
      <selection activeCell="T13" sqref="T13"/>
    </sheetView>
  </sheetViews>
  <sheetFormatPr defaultRowHeight="15" x14ac:dyDescent="0.25"/>
  <cols>
    <col min="2" max="2" width="16.140625" customWidth="1"/>
    <col min="3" max="3" width="20.7109375" style="26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34" t="s">
        <v>31</v>
      </c>
      <c r="C2" s="34"/>
      <c r="D2" s="34"/>
      <c r="E2" s="34"/>
      <c r="F2" s="34"/>
      <c r="G2" s="2"/>
      <c r="H2" s="2"/>
      <c r="I2" s="2"/>
      <c r="J2" s="2"/>
      <c r="K2" s="2"/>
      <c r="L2" s="2"/>
      <c r="M2" s="2"/>
      <c r="N2" s="2"/>
      <c r="O2" s="31" t="s">
        <v>59</v>
      </c>
      <c r="P2" s="31"/>
      <c r="Q2" s="31"/>
      <c r="R2" s="31"/>
      <c r="S2" s="31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1" t="s">
        <v>17</v>
      </c>
      <c r="AK2" s="41"/>
    </row>
    <row r="3" spans="1:37" ht="15.75" x14ac:dyDescent="0.25">
      <c r="A3" s="3"/>
      <c r="B3" s="31" t="s">
        <v>58</v>
      </c>
      <c r="C3" s="31"/>
      <c r="D3" s="31"/>
      <c r="E3" s="31"/>
      <c r="F3" s="31"/>
      <c r="G3" s="3"/>
      <c r="H3" s="3"/>
      <c r="I3" s="3"/>
      <c r="J3" s="3"/>
      <c r="K3" s="3"/>
      <c r="L3" s="3"/>
      <c r="M3" s="3"/>
      <c r="N3" s="3"/>
      <c r="O3" s="31" t="s">
        <v>60</v>
      </c>
      <c r="P3" s="31"/>
      <c r="Q3" s="31"/>
      <c r="R3" s="31"/>
      <c r="S3" s="31"/>
      <c r="T3" s="31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3" t="s">
        <v>39</v>
      </c>
      <c r="P4" s="33"/>
      <c r="Q4" s="33"/>
      <c r="R4" s="33"/>
      <c r="S4" s="33"/>
      <c r="T4" s="33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75" x14ac:dyDescent="0.25">
      <c r="A5" s="3"/>
      <c r="B5" s="3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0" t="s">
        <v>0</v>
      </c>
      <c r="B7" s="32" t="s">
        <v>3</v>
      </c>
      <c r="C7" s="32" t="s">
        <v>4</v>
      </c>
      <c r="D7" s="32" t="s">
        <v>10</v>
      </c>
      <c r="E7" s="32" t="s">
        <v>5</v>
      </c>
      <c r="F7" s="32"/>
      <c r="G7" s="32"/>
      <c r="H7" s="42" t="s">
        <v>8</v>
      </c>
      <c r="I7" s="43"/>
      <c r="J7" s="43"/>
      <c r="K7" s="43"/>
      <c r="L7" s="43"/>
      <c r="M7" s="43"/>
      <c r="N7" s="43"/>
      <c r="O7" s="43"/>
      <c r="P7" s="44"/>
      <c r="Q7" s="32" t="s">
        <v>6</v>
      </c>
      <c r="R7" s="32"/>
      <c r="S7" s="32"/>
      <c r="T7" s="42" t="s">
        <v>9</v>
      </c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4"/>
      <c r="AI7" s="32" t="s">
        <v>7</v>
      </c>
      <c r="AJ7" s="32"/>
      <c r="AK7" s="32"/>
    </row>
    <row r="8" spans="1:37" ht="15.75" customHeight="1" x14ac:dyDescent="0.25">
      <c r="A8" s="40"/>
      <c r="B8" s="32"/>
      <c r="C8" s="32"/>
      <c r="D8" s="32"/>
      <c r="E8" s="29" t="s">
        <v>14</v>
      </c>
      <c r="F8" s="29" t="s">
        <v>15</v>
      </c>
      <c r="G8" s="29" t="s">
        <v>16</v>
      </c>
      <c r="H8" s="49" t="s">
        <v>18</v>
      </c>
      <c r="I8" s="49"/>
      <c r="J8" s="49"/>
      <c r="K8" s="32" t="s">
        <v>19</v>
      </c>
      <c r="L8" s="32"/>
      <c r="M8" s="32"/>
      <c r="N8" s="40" t="s">
        <v>23</v>
      </c>
      <c r="O8" s="40"/>
      <c r="P8" s="40"/>
      <c r="Q8" s="29" t="s">
        <v>14</v>
      </c>
      <c r="R8" s="29" t="s">
        <v>15</v>
      </c>
      <c r="S8" s="29" t="s">
        <v>16</v>
      </c>
      <c r="T8" s="49" t="s">
        <v>24</v>
      </c>
      <c r="U8" s="49"/>
      <c r="V8" s="49"/>
      <c r="W8" s="49" t="s">
        <v>20</v>
      </c>
      <c r="X8" s="49"/>
      <c r="Y8" s="49"/>
      <c r="Z8" s="40" t="s">
        <v>25</v>
      </c>
      <c r="AA8" s="40"/>
      <c r="AB8" s="40"/>
      <c r="AC8" s="40" t="s">
        <v>26</v>
      </c>
      <c r="AD8" s="40"/>
      <c r="AE8" s="40"/>
      <c r="AF8" s="47" t="s">
        <v>21</v>
      </c>
      <c r="AG8" s="47"/>
      <c r="AH8" s="48"/>
      <c r="AI8" s="29" t="s">
        <v>14</v>
      </c>
      <c r="AJ8" s="29" t="s">
        <v>15</v>
      </c>
      <c r="AK8" s="29" t="s">
        <v>16</v>
      </c>
    </row>
    <row r="9" spans="1:37" ht="114.75" customHeight="1" x14ac:dyDescent="0.25">
      <c r="A9" s="40"/>
      <c r="B9" s="32"/>
      <c r="C9" s="32"/>
      <c r="D9" s="32"/>
      <c r="E9" s="30"/>
      <c r="F9" s="30"/>
      <c r="G9" s="30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30"/>
      <c r="R9" s="30"/>
      <c r="S9" s="30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30"/>
      <c r="AJ9" s="30"/>
      <c r="AK9" s="30"/>
    </row>
    <row r="10" spans="1:37" ht="31.5" x14ac:dyDescent="0.25">
      <c r="A10" s="5">
        <v>1</v>
      </c>
      <c r="B10" s="6" t="s">
        <v>46</v>
      </c>
      <c r="C10" s="27" t="s">
        <v>47</v>
      </c>
      <c r="D10" s="11">
        <v>25</v>
      </c>
      <c r="E10" s="11">
        <v>18</v>
      </c>
      <c r="F10" s="11">
        <v>6</v>
      </c>
      <c r="G10" s="11">
        <v>1</v>
      </c>
      <c r="H10" s="11">
        <v>19</v>
      </c>
      <c r="I10" s="11">
        <v>6</v>
      </c>
      <c r="J10" s="11">
        <v>0</v>
      </c>
      <c r="K10" s="11">
        <v>14</v>
      </c>
      <c r="L10" s="11">
        <v>11</v>
      </c>
      <c r="M10" s="11">
        <v>0</v>
      </c>
      <c r="N10" s="11">
        <v>5</v>
      </c>
      <c r="O10" s="11">
        <v>20</v>
      </c>
      <c r="P10" s="11">
        <v>0</v>
      </c>
      <c r="Q10" s="11">
        <v>9</v>
      </c>
      <c r="R10" s="11">
        <v>7</v>
      </c>
      <c r="S10" s="11">
        <v>9</v>
      </c>
      <c r="T10" s="11">
        <v>14</v>
      </c>
      <c r="U10" s="11">
        <v>11</v>
      </c>
      <c r="V10" s="11">
        <v>0</v>
      </c>
      <c r="W10" s="11">
        <v>17</v>
      </c>
      <c r="X10" s="11">
        <v>7</v>
      </c>
      <c r="Y10" s="11">
        <v>1</v>
      </c>
      <c r="Z10" s="11">
        <v>15</v>
      </c>
      <c r="AA10" s="11">
        <v>10</v>
      </c>
      <c r="AB10" s="11">
        <v>0</v>
      </c>
      <c r="AC10" s="11">
        <v>24</v>
      </c>
      <c r="AD10" s="11">
        <v>1</v>
      </c>
      <c r="AE10" s="11">
        <v>0</v>
      </c>
      <c r="AF10" s="11">
        <v>20</v>
      </c>
      <c r="AG10" s="11">
        <v>5</v>
      </c>
      <c r="AH10" s="11">
        <v>0</v>
      </c>
      <c r="AI10" s="11">
        <v>10</v>
      </c>
      <c r="AJ10" s="11">
        <v>15</v>
      </c>
      <c r="AK10" s="11">
        <v>0</v>
      </c>
    </row>
    <row r="11" spans="1:37" ht="31.5" x14ac:dyDescent="0.25">
      <c r="A11" s="5">
        <v>2</v>
      </c>
      <c r="B11" s="6" t="s">
        <v>48</v>
      </c>
      <c r="C11" s="27" t="s">
        <v>49</v>
      </c>
      <c r="D11" s="11">
        <v>25</v>
      </c>
      <c r="E11" s="11">
        <v>23</v>
      </c>
      <c r="F11" s="11">
        <v>2</v>
      </c>
      <c r="G11" s="11">
        <v>0</v>
      </c>
      <c r="H11" s="11">
        <v>16</v>
      </c>
      <c r="I11" s="11">
        <v>6</v>
      </c>
      <c r="J11" s="11">
        <v>3</v>
      </c>
      <c r="K11" s="11">
        <v>12</v>
      </c>
      <c r="L11" s="11">
        <v>9</v>
      </c>
      <c r="M11" s="11">
        <v>4</v>
      </c>
      <c r="N11" s="11">
        <v>12</v>
      </c>
      <c r="O11" s="11">
        <v>9</v>
      </c>
      <c r="P11" s="11">
        <v>4</v>
      </c>
      <c r="Q11" s="11">
        <v>13</v>
      </c>
      <c r="R11" s="11">
        <v>9</v>
      </c>
      <c r="S11" s="11">
        <v>3</v>
      </c>
      <c r="T11" s="11">
        <v>14</v>
      </c>
      <c r="U11" s="11">
        <v>8</v>
      </c>
      <c r="V11" s="11">
        <v>3</v>
      </c>
      <c r="W11" s="11">
        <v>12</v>
      </c>
      <c r="X11" s="11">
        <v>9</v>
      </c>
      <c r="Y11" s="11">
        <v>4</v>
      </c>
      <c r="Z11" s="11">
        <v>9</v>
      </c>
      <c r="AA11" s="11">
        <v>12</v>
      </c>
      <c r="AB11" s="11">
        <v>4</v>
      </c>
      <c r="AC11" s="11">
        <v>9</v>
      </c>
      <c r="AD11" s="11">
        <v>12</v>
      </c>
      <c r="AE11" s="11">
        <v>4</v>
      </c>
      <c r="AF11" s="11">
        <v>11</v>
      </c>
      <c r="AG11" s="11">
        <v>10</v>
      </c>
      <c r="AH11" s="11">
        <v>4</v>
      </c>
      <c r="AI11" s="11">
        <v>6</v>
      </c>
      <c r="AJ11" s="11">
        <v>14</v>
      </c>
      <c r="AK11" s="11">
        <v>5</v>
      </c>
    </row>
    <row r="12" spans="1:37" ht="31.5" x14ac:dyDescent="0.25">
      <c r="A12" s="5">
        <v>3</v>
      </c>
      <c r="B12" s="28" t="s">
        <v>50</v>
      </c>
      <c r="C12" s="28" t="s">
        <v>51</v>
      </c>
      <c r="D12" s="11">
        <v>25</v>
      </c>
      <c r="E12" s="11">
        <v>9</v>
      </c>
      <c r="F12" s="11">
        <v>13</v>
      </c>
      <c r="G12" s="11">
        <v>3</v>
      </c>
      <c r="H12" s="11">
        <v>4</v>
      </c>
      <c r="I12" s="11">
        <v>16</v>
      </c>
      <c r="J12" s="11">
        <v>5</v>
      </c>
      <c r="K12" s="11">
        <v>5</v>
      </c>
      <c r="L12" s="11">
        <v>16</v>
      </c>
      <c r="M12" s="11">
        <v>4</v>
      </c>
      <c r="N12" s="11">
        <v>5</v>
      </c>
      <c r="O12" s="11">
        <v>16</v>
      </c>
      <c r="P12" s="11">
        <v>4</v>
      </c>
      <c r="Q12" s="11">
        <v>4</v>
      </c>
      <c r="R12" s="11">
        <v>17</v>
      </c>
      <c r="S12" s="11">
        <v>4</v>
      </c>
      <c r="T12" s="11">
        <v>3</v>
      </c>
      <c r="U12" s="11">
        <v>19</v>
      </c>
      <c r="V12" s="11">
        <v>3</v>
      </c>
      <c r="W12" s="11">
        <v>4</v>
      </c>
      <c r="X12" s="11">
        <v>18</v>
      </c>
      <c r="Y12" s="11">
        <v>3</v>
      </c>
      <c r="Z12" s="11">
        <v>8</v>
      </c>
      <c r="AA12" s="11">
        <v>14</v>
      </c>
      <c r="AB12" s="11">
        <v>3</v>
      </c>
      <c r="AC12" s="11">
        <v>2</v>
      </c>
      <c r="AD12" s="11">
        <v>20</v>
      </c>
      <c r="AE12" s="11">
        <v>3</v>
      </c>
      <c r="AF12" s="11">
        <v>1</v>
      </c>
      <c r="AG12" s="11">
        <v>21</v>
      </c>
      <c r="AH12" s="11">
        <v>3</v>
      </c>
      <c r="AI12" s="11">
        <v>2</v>
      </c>
      <c r="AJ12" s="11">
        <v>19</v>
      </c>
      <c r="AK12" s="11">
        <v>4</v>
      </c>
    </row>
    <row r="13" spans="1:37" ht="15.75" x14ac:dyDescent="0.25">
      <c r="A13" s="53" t="s">
        <v>1</v>
      </c>
      <c r="B13" s="54"/>
      <c r="C13" s="55"/>
      <c r="D13" s="13">
        <f t="shared" ref="D13:AK13" si="0">SUM(D10:D12)</f>
        <v>75</v>
      </c>
      <c r="E13" s="11">
        <f t="shared" si="0"/>
        <v>50</v>
      </c>
      <c r="F13" s="11">
        <f t="shared" si="0"/>
        <v>21</v>
      </c>
      <c r="G13" s="11">
        <f t="shared" si="0"/>
        <v>4</v>
      </c>
      <c r="H13" s="11">
        <f t="shared" si="0"/>
        <v>39</v>
      </c>
      <c r="I13" s="11">
        <f t="shared" si="0"/>
        <v>28</v>
      </c>
      <c r="J13" s="11">
        <f t="shared" si="0"/>
        <v>8</v>
      </c>
      <c r="K13" s="11">
        <f t="shared" si="0"/>
        <v>31</v>
      </c>
      <c r="L13" s="11">
        <f t="shared" si="0"/>
        <v>36</v>
      </c>
      <c r="M13" s="11">
        <f t="shared" si="0"/>
        <v>8</v>
      </c>
      <c r="N13" s="11">
        <f t="shared" si="0"/>
        <v>22</v>
      </c>
      <c r="O13" s="11">
        <f t="shared" si="0"/>
        <v>45</v>
      </c>
      <c r="P13" s="11">
        <f t="shared" si="0"/>
        <v>8</v>
      </c>
      <c r="Q13" s="11">
        <f t="shared" si="0"/>
        <v>26</v>
      </c>
      <c r="R13" s="11">
        <f t="shared" si="0"/>
        <v>33</v>
      </c>
      <c r="S13" s="11">
        <f t="shared" si="0"/>
        <v>16</v>
      </c>
      <c r="T13" s="11">
        <f t="shared" si="0"/>
        <v>31</v>
      </c>
      <c r="U13" s="11">
        <f t="shared" si="0"/>
        <v>38</v>
      </c>
      <c r="V13" s="11">
        <f t="shared" si="0"/>
        <v>6</v>
      </c>
      <c r="W13" s="11">
        <f t="shared" si="0"/>
        <v>33</v>
      </c>
      <c r="X13" s="11">
        <f t="shared" si="0"/>
        <v>34</v>
      </c>
      <c r="Y13" s="11">
        <f t="shared" si="0"/>
        <v>8</v>
      </c>
      <c r="Z13" s="11">
        <f t="shared" si="0"/>
        <v>32</v>
      </c>
      <c r="AA13" s="11">
        <f t="shared" si="0"/>
        <v>36</v>
      </c>
      <c r="AB13" s="11">
        <f t="shared" si="0"/>
        <v>7</v>
      </c>
      <c r="AC13" s="11">
        <f t="shared" si="0"/>
        <v>35</v>
      </c>
      <c r="AD13" s="11">
        <f t="shared" si="0"/>
        <v>33</v>
      </c>
      <c r="AE13" s="11">
        <f t="shared" si="0"/>
        <v>7</v>
      </c>
      <c r="AF13" s="11">
        <f t="shared" si="0"/>
        <v>32</v>
      </c>
      <c r="AG13" s="11">
        <f t="shared" si="0"/>
        <v>36</v>
      </c>
      <c r="AH13" s="11">
        <f t="shared" si="0"/>
        <v>7</v>
      </c>
      <c r="AI13" s="11">
        <f t="shared" si="0"/>
        <v>18</v>
      </c>
      <c r="AJ13" s="11">
        <f t="shared" si="0"/>
        <v>48</v>
      </c>
      <c r="AK13" s="11">
        <f t="shared" si="0"/>
        <v>9</v>
      </c>
    </row>
    <row r="14" spans="1:37" ht="15.75" x14ac:dyDescent="0.25">
      <c r="A14" s="52" t="s">
        <v>11</v>
      </c>
      <c r="B14" s="52"/>
      <c r="C14" s="52"/>
      <c r="D14" s="15">
        <f>D13*100/D13</f>
        <v>100</v>
      </c>
      <c r="E14" s="12">
        <f>E13*100/D13</f>
        <v>66.666666666666671</v>
      </c>
      <c r="F14" s="12">
        <f>F13*100/D13</f>
        <v>28</v>
      </c>
      <c r="G14" s="12">
        <f>G13*100/D13</f>
        <v>5.333333333333333</v>
      </c>
      <c r="H14" s="12">
        <f>H13*100/D13</f>
        <v>52</v>
      </c>
      <c r="I14" s="12">
        <f>I13*100/D13</f>
        <v>37.333333333333336</v>
      </c>
      <c r="J14" s="12">
        <f>J13*100/D13</f>
        <v>10.666666666666666</v>
      </c>
      <c r="K14" s="12">
        <f>K13*100/D13</f>
        <v>41.333333333333336</v>
      </c>
      <c r="L14" s="12">
        <f>L13*100/D13</f>
        <v>48</v>
      </c>
      <c r="M14" s="12">
        <f>M13*100/D13</f>
        <v>10.666666666666666</v>
      </c>
      <c r="N14" s="12">
        <f>N13*100/D13</f>
        <v>29.333333333333332</v>
      </c>
      <c r="O14" s="12">
        <f>O13*100/D13</f>
        <v>60</v>
      </c>
      <c r="P14" s="12">
        <f>P13*100/D13</f>
        <v>10.666666666666666</v>
      </c>
      <c r="Q14" s="12">
        <f>Q13*100/D13</f>
        <v>34.666666666666664</v>
      </c>
      <c r="R14" s="12">
        <f>R13*100/D13</f>
        <v>44</v>
      </c>
      <c r="S14" s="12">
        <f>S13*100/D13</f>
        <v>21.333333333333332</v>
      </c>
      <c r="T14" s="12">
        <f>T13*100/D13</f>
        <v>41.333333333333336</v>
      </c>
      <c r="U14" s="12">
        <f>U13*100/D13</f>
        <v>50.666666666666664</v>
      </c>
      <c r="V14" s="12">
        <f>V13*100/D13</f>
        <v>8</v>
      </c>
      <c r="W14" s="12">
        <f>W13*100/D13</f>
        <v>44</v>
      </c>
      <c r="X14" s="12">
        <f>X13*100/D13</f>
        <v>45.333333333333336</v>
      </c>
      <c r="Y14" s="12">
        <f>Y13*100/D13</f>
        <v>10.666666666666666</v>
      </c>
      <c r="Z14" s="12">
        <f>Z13*100/D13</f>
        <v>42.666666666666664</v>
      </c>
      <c r="AA14" s="12">
        <f>AA13*100/D13</f>
        <v>48</v>
      </c>
      <c r="AB14" s="12">
        <f>AB13*100/D13</f>
        <v>9.3333333333333339</v>
      </c>
      <c r="AC14" s="12">
        <f>AC13*100/D13</f>
        <v>46.666666666666664</v>
      </c>
      <c r="AD14" s="12">
        <f>AD13*100/D13</f>
        <v>44</v>
      </c>
      <c r="AE14" s="12">
        <f>AE13*100/D13</f>
        <v>9.3333333333333339</v>
      </c>
      <c r="AF14" s="12">
        <f>AF13*100/D13</f>
        <v>42.666666666666664</v>
      </c>
      <c r="AG14" s="12">
        <f>AG13*100/D13</f>
        <v>48</v>
      </c>
      <c r="AH14" s="12">
        <f>AH13*100/D13</f>
        <v>9.3333333333333339</v>
      </c>
      <c r="AI14" s="12">
        <f>AI13*100/D13</f>
        <v>24</v>
      </c>
      <c r="AJ14" s="12">
        <f>AJ13*100/D13</f>
        <v>64</v>
      </c>
      <c r="AK14" s="12">
        <f>AK13*100/D13</f>
        <v>12</v>
      </c>
    </row>
    <row r="18" ht="21.75" customHeight="1" x14ac:dyDescent="0.25"/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4:C14"/>
    <mergeCell ref="AI7:AK7"/>
    <mergeCell ref="A13:C13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abSelected="1" zoomScaleNormal="100" workbookViewId="0">
      <selection activeCell="I11" sqref="I11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56"/>
      <c r="O1" s="56"/>
      <c r="V1" s="41" t="s">
        <v>17</v>
      </c>
      <c r="W1" s="41"/>
    </row>
    <row r="2" spans="1:23" ht="15.75" x14ac:dyDescent="0.25">
      <c r="B2" s="7" t="s">
        <v>30</v>
      </c>
      <c r="C2" s="2"/>
      <c r="E2" s="2"/>
      <c r="F2" s="2"/>
      <c r="I2" s="31" t="s">
        <v>40</v>
      </c>
      <c r="J2" s="31"/>
      <c r="K2" s="31"/>
      <c r="L2" s="31"/>
      <c r="M2" s="31"/>
      <c r="N2" s="3"/>
      <c r="O2" s="3"/>
    </row>
    <row r="3" spans="1:23" ht="15.75" x14ac:dyDescent="0.25">
      <c r="A3" s="3"/>
      <c r="B3" s="45" t="s">
        <v>41</v>
      </c>
      <c r="C3" s="45"/>
      <c r="D3" s="45"/>
      <c r="E3" s="45"/>
      <c r="F3" s="45"/>
      <c r="G3" s="45"/>
      <c r="H3" s="2"/>
      <c r="I3" s="45" t="s">
        <v>42</v>
      </c>
      <c r="J3" s="45"/>
      <c r="K3" s="45"/>
      <c r="L3" s="45"/>
      <c r="M3" s="45"/>
      <c r="N3" s="45"/>
      <c r="O3" s="3"/>
      <c r="P3" s="3"/>
      <c r="Q3" s="3"/>
    </row>
    <row r="4" spans="1:23" ht="15.75" x14ac:dyDescent="0.25">
      <c r="C4" s="8"/>
      <c r="E4" s="3"/>
      <c r="F4" s="3"/>
      <c r="I4" s="33" t="s">
        <v>38</v>
      </c>
      <c r="J4" s="33"/>
      <c r="K4" s="33"/>
      <c r="L4" s="33"/>
      <c r="M4" s="33"/>
      <c r="N4" s="33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29" t="s">
        <v>35</v>
      </c>
      <c r="B7" s="32" t="s">
        <v>13</v>
      </c>
      <c r="C7" s="32" t="s">
        <v>5</v>
      </c>
      <c r="D7" s="32"/>
      <c r="E7" s="32"/>
      <c r="F7" s="32" t="s">
        <v>8</v>
      </c>
      <c r="G7" s="32"/>
      <c r="H7" s="32"/>
      <c r="I7" s="32" t="s">
        <v>6</v>
      </c>
      <c r="J7" s="32"/>
      <c r="K7" s="32"/>
      <c r="L7" s="32" t="s">
        <v>9</v>
      </c>
      <c r="M7" s="32"/>
      <c r="N7" s="32"/>
      <c r="O7" s="32" t="s">
        <v>7</v>
      </c>
      <c r="P7" s="32"/>
      <c r="Q7" s="32"/>
      <c r="R7" s="40" t="s">
        <v>34</v>
      </c>
      <c r="S7" s="40"/>
      <c r="T7" s="40"/>
      <c r="U7" s="40"/>
      <c r="V7" s="40"/>
      <c r="W7" s="40"/>
    </row>
    <row r="8" spans="1:23" ht="63" x14ac:dyDescent="0.25">
      <c r="A8" s="30"/>
      <c r="B8" s="32"/>
      <c r="C8" s="1" t="s">
        <v>14</v>
      </c>
      <c r="D8" s="1" t="s">
        <v>15</v>
      </c>
      <c r="E8" s="1" t="s">
        <v>16</v>
      </c>
      <c r="F8" s="1" t="s">
        <v>14</v>
      </c>
      <c r="G8" s="1" t="s">
        <v>15</v>
      </c>
      <c r="H8" s="1" t="s">
        <v>16</v>
      </c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11</v>
      </c>
      <c r="T8" s="1" t="s">
        <v>15</v>
      </c>
      <c r="U8" s="20" t="s">
        <v>11</v>
      </c>
      <c r="V8" s="1" t="s">
        <v>16</v>
      </c>
      <c r="W8" s="1" t="s">
        <v>11</v>
      </c>
    </row>
    <row r="9" spans="1:23" ht="15.75" x14ac:dyDescent="0.25">
      <c r="A9" s="16" t="s">
        <v>27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5">
        <f t="shared" ref="R9:R11" si="0">(C9+F9+I9+L9+O9)/5</f>
        <v>0</v>
      </c>
      <c r="S9" s="6" t="e">
        <f t="shared" ref="S9:S11" si="1">R9*100/B9</f>
        <v>#DIV/0!</v>
      </c>
      <c r="T9" s="5">
        <f t="shared" ref="T9:T10" si="2">(D9+G9+J9+M9+P9)/5</f>
        <v>0</v>
      </c>
      <c r="U9" s="6" t="e">
        <f t="shared" ref="U9:U11" si="3">T9*100/B9</f>
        <v>#DIV/0!</v>
      </c>
      <c r="V9" s="22">
        <f t="shared" ref="V9:V10" si="4">(E9+H9+K9+N9+Q9)/5</f>
        <v>0</v>
      </c>
      <c r="W9" s="6" t="e">
        <f t="shared" ref="W9:W11" si="5">V9*100/B9</f>
        <v>#DIV/0!</v>
      </c>
    </row>
    <row r="10" spans="1:23" ht="15.75" x14ac:dyDescent="0.25">
      <c r="A10" s="16" t="s">
        <v>28</v>
      </c>
      <c r="B10" s="5">
        <v>45</v>
      </c>
      <c r="C10" s="6">
        <v>10</v>
      </c>
      <c r="D10" s="6">
        <v>22</v>
      </c>
      <c r="E10" s="6">
        <v>13</v>
      </c>
      <c r="F10" s="6">
        <v>8</v>
      </c>
      <c r="G10" s="6">
        <v>25</v>
      </c>
      <c r="H10" s="6">
        <v>12</v>
      </c>
      <c r="I10" s="6">
        <v>11</v>
      </c>
      <c r="J10" s="6">
        <v>24</v>
      </c>
      <c r="K10" s="6">
        <v>10</v>
      </c>
      <c r="L10" s="6">
        <v>10</v>
      </c>
      <c r="M10" s="6">
        <v>23</v>
      </c>
      <c r="N10" s="6">
        <v>12</v>
      </c>
      <c r="O10" s="6">
        <v>10</v>
      </c>
      <c r="P10" s="6">
        <v>23</v>
      </c>
      <c r="Q10" s="6">
        <v>12</v>
      </c>
      <c r="R10" s="5">
        <f t="shared" si="0"/>
        <v>9.8000000000000007</v>
      </c>
      <c r="S10" s="6">
        <f t="shared" si="1"/>
        <v>21.777777777777779</v>
      </c>
      <c r="T10" s="5">
        <f t="shared" si="2"/>
        <v>23.4</v>
      </c>
      <c r="U10" s="6">
        <f t="shared" si="3"/>
        <v>52</v>
      </c>
      <c r="V10" s="22">
        <f t="shared" si="4"/>
        <v>11.8</v>
      </c>
      <c r="W10" s="6">
        <f t="shared" si="5"/>
        <v>26.222222222222221</v>
      </c>
    </row>
    <row r="11" spans="1:23" ht="15.75" x14ac:dyDescent="0.25">
      <c r="A11" s="16" t="s">
        <v>29</v>
      </c>
      <c r="B11" s="5">
        <v>75</v>
      </c>
      <c r="C11" s="6">
        <v>50</v>
      </c>
      <c r="D11" s="6">
        <v>21</v>
      </c>
      <c r="E11" s="6">
        <v>4</v>
      </c>
      <c r="F11" s="6">
        <v>31</v>
      </c>
      <c r="G11" s="6">
        <v>36</v>
      </c>
      <c r="H11" s="6">
        <v>8</v>
      </c>
      <c r="I11" s="6">
        <v>26</v>
      </c>
      <c r="J11" s="6">
        <v>33</v>
      </c>
      <c r="K11" s="6">
        <v>16</v>
      </c>
      <c r="L11" s="6">
        <v>33</v>
      </c>
      <c r="M11" s="6">
        <v>35</v>
      </c>
      <c r="N11" s="6">
        <v>7</v>
      </c>
      <c r="O11" s="6">
        <v>18</v>
      </c>
      <c r="P11" s="6">
        <v>48</v>
      </c>
      <c r="Q11" s="6">
        <v>9</v>
      </c>
      <c r="R11" s="5">
        <f t="shared" si="0"/>
        <v>31.6</v>
      </c>
      <c r="S11" s="6">
        <f t="shared" si="1"/>
        <v>42.133333333333333</v>
      </c>
      <c r="T11" s="5">
        <v>16</v>
      </c>
      <c r="U11" s="6">
        <f t="shared" si="3"/>
        <v>21.333333333333332</v>
      </c>
      <c r="V11" s="22">
        <v>7</v>
      </c>
      <c r="W11" s="6">
        <f t="shared" si="5"/>
        <v>9.3333333333333339</v>
      </c>
    </row>
    <row r="12" spans="1:23" ht="15.75" x14ac:dyDescent="0.25">
      <c r="A12" s="13" t="s">
        <v>1</v>
      </c>
      <c r="B12" s="13">
        <v>140</v>
      </c>
      <c r="C12" s="13">
        <f t="shared" ref="C12:Q12" si="6">SUM(C8:C11)</f>
        <v>60</v>
      </c>
      <c r="D12" s="13">
        <f t="shared" si="6"/>
        <v>43</v>
      </c>
      <c r="E12" s="13">
        <f t="shared" si="6"/>
        <v>17</v>
      </c>
      <c r="F12" s="13">
        <f t="shared" si="6"/>
        <v>39</v>
      </c>
      <c r="G12" s="13">
        <f t="shared" si="6"/>
        <v>61</v>
      </c>
      <c r="H12" s="13">
        <f t="shared" si="6"/>
        <v>20</v>
      </c>
      <c r="I12" s="13">
        <f t="shared" si="6"/>
        <v>37</v>
      </c>
      <c r="J12" s="13">
        <f t="shared" si="6"/>
        <v>57</v>
      </c>
      <c r="K12" s="13">
        <f t="shared" si="6"/>
        <v>26</v>
      </c>
      <c r="L12" s="13">
        <f t="shared" si="6"/>
        <v>43</v>
      </c>
      <c r="M12" s="13">
        <f t="shared" si="6"/>
        <v>58</v>
      </c>
      <c r="N12" s="13">
        <f t="shared" si="6"/>
        <v>19</v>
      </c>
      <c r="O12" s="13">
        <f t="shared" si="6"/>
        <v>28</v>
      </c>
      <c r="P12" s="13">
        <f t="shared" si="6"/>
        <v>71</v>
      </c>
      <c r="Q12" s="13">
        <f t="shared" si="6"/>
        <v>21</v>
      </c>
      <c r="R12" s="5"/>
      <c r="S12" s="6"/>
      <c r="T12" s="5"/>
      <c r="U12" s="6"/>
      <c r="V12" s="22"/>
      <c r="W12" s="6"/>
    </row>
    <row r="13" spans="1:23" ht="15.75" x14ac:dyDescent="0.25">
      <c r="A13" s="21" t="s">
        <v>12</v>
      </c>
      <c r="B13" s="14">
        <f>B12*100/B12</f>
        <v>100</v>
      </c>
      <c r="C13" s="12">
        <f>C12*100/B12</f>
        <v>42.857142857142854</v>
      </c>
      <c r="D13" s="12">
        <f>D12*100/B12</f>
        <v>30.714285714285715</v>
      </c>
      <c r="E13" s="12">
        <f>E12*100/B12</f>
        <v>12.142857142857142</v>
      </c>
      <c r="F13" s="12">
        <f>F12*100/B12</f>
        <v>27.857142857142858</v>
      </c>
      <c r="G13" s="12">
        <f>G12*100/B12</f>
        <v>43.571428571428569</v>
      </c>
      <c r="H13" s="12">
        <f>H12*100/B12</f>
        <v>14.285714285714286</v>
      </c>
      <c r="I13" s="12">
        <f>I12*100/B12</f>
        <v>26.428571428571427</v>
      </c>
      <c r="J13" s="12">
        <f>J12*100/B12</f>
        <v>40.714285714285715</v>
      </c>
      <c r="K13" s="12">
        <f>K12*100/B12</f>
        <v>18.571428571428573</v>
      </c>
      <c r="L13" s="12">
        <f>L12*100/B12</f>
        <v>30.714285714285715</v>
      </c>
      <c r="M13" s="12">
        <f>M12*100/B12</f>
        <v>41.428571428571431</v>
      </c>
      <c r="N13" s="12">
        <f>N12*100/B12</f>
        <v>13.571428571428571</v>
      </c>
      <c r="O13" s="12">
        <f>O12*100/B12</f>
        <v>20</v>
      </c>
      <c r="P13" s="12">
        <f>P12*100/B12</f>
        <v>50.714285714285715</v>
      </c>
      <c r="Q13" s="12">
        <f>Q12*100/B12</f>
        <v>15</v>
      </c>
      <c r="R13" s="19"/>
      <c r="S13" s="19"/>
      <c r="T13" s="19"/>
      <c r="U13" s="19"/>
      <c r="V13" s="19"/>
      <c r="W13" s="19"/>
    </row>
    <row r="14" spans="1:23" ht="50.4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7.2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кіші топ</vt:lpstr>
      <vt:lpstr>ортаңғы топ</vt:lpstr>
      <vt:lpstr>ересек топ</vt:lpstr>
      <vt:lpstr>МДҰ әдіскерінің жинағы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2026-05-02T05:58:31Z</dcterms:modified>
</cp:coreProperties>
</file>