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3-2024 оқу жылы\БАСТАПҚЫ\"/>
    </mc:Choice>
  </mc:AlternateContent>
  <xr:revisionPtr revIDLastSave="0" documentId="13_ncr:1_{32BADD52-CE7D-40BE-B590-E344BFACBEB1}" xr6:coauthVersionLast="47" xr6:coauthVersionMax="47" xr10:uidLastSave="{00000000-0000-0000-0000-000000000000}"/>
  <bookViews>
    <workbookView xWindow="1515" yWindow="1515" windowWidth="20655" windowHeight="13320" firstSheet="1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39" i="3" l="1"/>
  <c r="K39" i="3"/>
  <c r="K40" i="3" s="1"/>
  <c r="CJ39" i="4" l="1"/>
  <c r="CJ40" i="4" s="1"/>
  <c r="CK39" i="4"/>
  <c r="CK40" i="4" s="1"/>
  <c r="C40" i="2" l="1"/>
  <c r="D40" i="2"/>
  <c r="E40" i="2"/>
  <c r="F40" i="2"/>
  <c r="F41" i="2" s="1"/>
  <c r="G40" i="2"/>
  <c r="G41" i="2" s="1"/>
  <c r="H40" i="2"/>
  <c r="H41" i="2" s="1"/>
  <c r="I40" i="2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I41" i="2" s="1"/>
  <c r="BJ40" i="2"/>
  <c r="BK40" i="2"/>
  <c r="BK41" i="2" s="1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E41" i="2" s="1"/>
  <c r="DF40" i="2"/>
  <c r="DG40" i="2"/>
  <c r="DH40" i="2"/>
  <c r="DH41" i="2" s="1"/>
  <c r="DI40" i="2"/>
  <c r="DJ40" i="2"/>
  <c r="DJ41" i="2" s="1"/>
  <c r="DK40" i="2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D41" i="2"/>
  <c r="E41" i="2"/>
  <c r="I41" i="2"/>
  <c r="Q41" i="2"/>
  <c r="U41" i="2"/>
  <c r="V41" i="2"/>
  <c r="Y41" i="2"/>
  <c r="Z41" i="2"/>
  <c r="AA41" i="2"/>
  <c r="AG41" i="2"/>
  <c r="AO41" i="2"/>
  <c r="AQ41" i="2"/>
  <c r="BE41" i="2"/>
  <c r="BF41" i="2"/>
  <c r="BJ41" i="2"/>
  <c r="BM41" i="2"/>
  <c r="BQ41" i="2"/>
  <c r="BY41" i="2"/>
  <c r="BZ41" i="2"/>
  <c r="CA41" i="2"/>
  <c r="CC41" i="2"/>
  <c r="CK41" i="2"/>
  <c r="CO41" i="2"/>
  <c r="CP41" i="2"/>
  <c r="CS41" i="2"/>
  <c r="DA41" i="2"/>
  <c r="DF41" i="2"/>
  <c r="DG41" i="2"/>
  <c r="DI41" i="2"/>
  <c r="DK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P39" i="3"/>
  <c r="BP40" i="3" s="1"/>
  <c r="BQ39" i="3"/>
  <c r="BQ40" i="3" s="1"/>
  <c r="BR39" i="3"/>
  <c r="BR40" i="3" s="1"/>
  <c r="BS39" i="3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F39" i="3"/>
  <c r="CF40" i="3" s="1"/>
  <c r="CG39" i="3"/>
  <c r="CH39" i="3"/>
  <c r="CH40" i="3" s="1"/>
  <c r="CI39" i="3"/>
  <c r="CI40" i="3" s="1"/>
  <c r="CJ39" i="3"/>
  <c r="CK39" i="3"/>
  <c r="CK40" i="3" s="1"/>
  <c r="CL39" i="3"/>
  <c r="CM39" i="3"/>
  <c r="CN39" i="3"/>
  <c r="CN40" i="3" s="1"/>
  <c r="CP39" i="3"/>
  <c r="CP40" i="3" s="1"/>
  <c r="CQ39" i="3"/>
  <c r="CR40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W40" i="3" s="1"/>
  <c r="EX39" i="3"/>
  <c r="EX40" i="3" s="1"/>
  <c r="EY39" i="3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H39" i="3"/>
  <c r="FH40" i="3" s="1"/>
  <c r="FI39" i="3"/>
  <c r="FI40" i="3" s="1"/>
  <c r="FJ39" i="3"/>
  <c r="FJ40" i="3" s="1"/>
  <c r="FK39" i="3"/>
  <c r="AI40" i="3"/>
  <c r="AQ40" i="3"/>
  <c r="BG40" i="3"/>
  <c r="BI40" i="3"/>
  <c r="BO40" i="3"/>
  <c r="BS40" i="3"/>
  <c r="CE40" i="3"/>
  <c r="CG40" i="3"/>
  <c r="CJ40" i="3"/>
  <c r="CM40" i="3"/>
  <c r="CQ40" i="3"/>
  <c r="DC40" i="3"/>
  <c r="DE40" i="3"/>
  <c r="DI40" i="3"/>
  <c r="DK40" i="3"/>
  <c r="DO40" i="3"/>
  <c r="DW40" i="3"/>
  <c r="EA40" i="3"/>
  <c r="EI40" i="3"/>
  <c r="EM40" i="3"/>
  <c r="ES40" i="3"/>
  <c r="EV40" i="3"/>
  <c r="EY40" i="3"/>
  <c r="FA40" i="3"/>
  <c r="FG40" i="3"/>
  <c r="FK40" i="3"/>
  <c r="CV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CL40" i="3" l="1"/>
  <c r="CO39" i="3"/>
  <c r="CO40" i="3" s="1"/>
  <c r="D55" i="3" s="1"/>
  <c r="E55" i="3" s="1"/>
  <c r="D53" i="1"/>
  <c r="E53" i="1" s="1"/>
  <c r="D54" i="1"/>
  <c r="E54" i="1" s="1"/>
  <c r="D52" i="2"/>
  <c r="D48" i="2"/>
  <c r="E48" i="2" s="1"/>
  <c r="D52" i="3"/>
  <c r="E52" i="3" s="1"/>
  <c r="D62" i="1"/>
  <c r="E62" i="1" s="1"/>
  <c r="D52" i="1"/>
  <c r="D55" i="1" s="1"/>
  <c r="D57" i="1"/>
  <c r="E57" i="1" s="1"/>
  <c r="D60" i="1"/>
  <c r="E60" i="1" s="1"/>
  <c r="D56" i="1"/>
  <c r="E56" i="1" s="1"/>
  <c r="D49" i="1"/>
  <c r="E49" i="1" s="1"/>
  <c r="D60" i="2"/>
  <c r="E60" i="2" s="1"/>
  <c r="D61" i="2"/>
  <c r="D62" i="2"/>
  <c r="E62" i="2" s="1"/>
  <c r="E61" i="2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D44" i="2"/>
  <c r="D45" i="2"/>
  <c r="E45" i="2" s="1"/>
  <c r="D46" i="2"/>
  <c r="E46" i="2" s="1"/>
  <c r="E52" i="2"/>
  <c r="D61" i="3"/>
  <c r="E61" i="3" s="1"/>
  <c r="D45" i="3"/>
  <c r="E45" i="3" s="1"/>
  <c r="D51" i="3"/>
  <c r="E51" i="3" s="1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49" i="3"/>
  <c r="E49" i="3" s="1"/>
  <c r="D48" i="3"/>
  <c r="E48" i="3" s="1"/>
  <c r="D53" i="3"/>
  <c r="E53" i="3" s="1"/>
  <c r="D55" i="2" l="1"/>
  <c r="E58" i="3"/>
  <c r="E52" i="1"/>
  <c r="E55" i="1" s="1"/>
  <c r="D47" i="2"/>
  <c r="E54" i="3"/>
  <c r="D51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AD40" i="5"/>
  <c r="AG40" i="5"/>
  <c r="AT40" i="5"/>
  <c r="BA40" i="5"/>
  <c r="BB40" i="5"/>
  <c r="BE40" i="5"/>
  <c r="BQ40" i="5"/>
  <c r="BR40" i="5"/>
  <c r="BZ40" i="5"/>
  <c r="CC40" i="5"/>
  <c r="CG40" i="5"/>
  <c r="CW40" i="5"/>
  <c r="CX40" i="5"/>
  <c r="DA40" i="5"/>
  <c r="DJ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40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<sst xmlns="http://schemas.openxmlformats.org/spreadsheetml/2006/main" count="1783" uniqueCount="1407">
  <si>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</si>
  <si>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</si>
  <si>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</si>
  <si>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</si>
  <si>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</si>
  <si>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</si>
  <si>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</si>
  <si>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</si>
  <si>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</si>
  <si>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</si>
  <si>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</si>
  <si>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</si>
  <si>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</si>
  <si>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</si>
  <si>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</si>
  <si>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</si>
  <si>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</si>
  <si>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</si>
  <si>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</si>
  <si>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</si>
  <si>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</si>
  <si>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</si>
  <si>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</si>
  <si>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</si>
  <si>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</si>
  <si>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</si>
  <si>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</si>
  <si>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</si>
  <si>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</si>
  <si>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</si>
  <si>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</si>
  <si>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</si>
  <si>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</si>
  <si>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</si>
  <si>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</si>
  <si>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</si>
  <si>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</si>
  <si>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</si>
  <si>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</si>
  <si>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</si>
  <si>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</si>
  <si>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</si>
  <si>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</si>
  <si>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</si>
  <si>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</si>
  <si>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</si>
  <si>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</si>
  <si>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</si>
  <si>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</si>
  <si>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</si>
  <si>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</si>
  <si>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</si>
  <si>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</si>
  <si>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</si>
  <si>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</si>
  <si>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</si>
  <si>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</si>
  <si>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</si>
  <si>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</si>
  <si>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</si>
  <si>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</si>
  <si>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</si>
  <si>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</si>
  <si>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</si>
  <si>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</si>
  <si>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</si>
  <si>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</si>
  <si>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</si>
  <si>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</si>
  <si>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</si>
  <si>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</si>
  <si>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</si>
  <si>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</si>
  <si>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</si>
  <si>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</si>
  <si>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</si>
  <si>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</si>
  <si>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</si>
  <si>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</si>
  <si>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</si>
  <si>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</si>
  <si>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</si>
  <si>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</si>
  <si>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</si>
  <si>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</si>
  <si>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</si>
  <si>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</si>
  <si>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</si>
  <si>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</si>
  <si>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</si>
  <si>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</si>
  <si>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</si>
  <si>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</si>
  <si>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</si>
  <si>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</si>
  <si>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</si>
  <si>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</si>
  <si>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</si>
  <si>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</si>
  <si>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</si>
  <si>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</si>
  <si>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</si>
  <si>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</si>
  <si>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</si>
  <si>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</si>
  <si>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</si>
  <si>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</si>
  <si>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</si>
  <si>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</si>
  <si>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</si>
  <si>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</si>
  <si>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</si>
  <si>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</si>
  <si>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</si>
  <si>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</si>
  <si>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</si>
  <si>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</si>
  <si>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</si>
  <si>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</si>
  <si>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</si>
  <si>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</si>
  <si>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</si>
  <si>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</si>
  <si>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</si>
  <si>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</si>
  <si>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</si>
  <si>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</si>
  <si>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</si>
  <si>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</si>
  <si>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</si>
  <si>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</si>
  <si>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</si>
  <si>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</si>
  <si>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</si>
  <si>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</si>
  <si>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</si>
  <si>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</si>
  <si>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</si>
  <si>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</si>
  <si>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</si>
  <si>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</si>
  <si>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</si>
  <si>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</si>
  <si>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</si>
  <si>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</si>
  <si>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</si>
  <si>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</si>
  <si>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</si>
  <si>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</si>
  <si>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</si>
  <si>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</si>
  <si>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</si>
  <si>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</si>
  <si>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</si>
  <si>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</si>
  <si>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</si>
  <si>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</si>
  <si>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</si>
  <si>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</si>
  <si>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</si>
  <si>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</si>
  <si>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</si>
  <si>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</si>
  <si>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</si>
  <si>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</si>
  <si>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</si>
  <si>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</si>
  <si>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</si>
  <si>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</si>
  <si>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</si>
  <si>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</si>
  <si>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</si>
  <si>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</si>
  <si>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</si>
  <si>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</si>
  <si>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</si>
  <si>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</si>
  <si>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</si>
  <si>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</si>
  <si>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</si>
  <si>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</si>
  <si>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</si>
  <si>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</si>
  <si>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</si>
  <si>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</si>
  <si>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</si>
  <si>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</si>
  <si>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</si>
  <si>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</si>
  <si>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</si>
  <si>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</si>
  <si>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</si>
  <si>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</si>
  <si>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</si>
  <si>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</si>
  <si>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</si>
  <si>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</si>
  <si>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</si>
  <si>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</si>
  <si>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</si>
  <si>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</si>
  <si>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</si>
  <si>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</si>
  <si>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</si>
  <si>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</si>
  <si>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</si>
  <si>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</si>
  <si>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</si>
  <si>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</si>
  <si>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</si>
  <si>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</si>
  <si>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</si>
  <si>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</si>
  <si>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</si>
  <si>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</si>
  <si>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</si>
  <si>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</si>
  <si>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</si>
  <si>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</si>
  <si>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</si>
  <si>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</si>
  <si>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</si>
  <si>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</si>
  <si>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</si>
  <si>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</si>
  <si>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</si>
  <si>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</si>
  <si>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</si>
  <si>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</si>
  <si>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</si>
  <si>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</si>
  <si>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</si>
  <si>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</si>
  <si>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</si>
  <si>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</si>
  <si>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</si>
  <si>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</si>
  <si>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</si>
  <si>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</si>
  <si>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</si>
  <si>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</si>
  <si>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</si>
  <si>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</si>
  <si>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</si>
  <si>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</si>
  <si>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</si>
  <si>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</si>
  <si>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</si>
  <si>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</si>
  <si>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</si>
  <si>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</si>
  <si>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</si>
  <si>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</si>
  <si>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</si>
  <si>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</si>
  <si>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</si>
  <si>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</si>
  <si>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</si>
  <si>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</si>
  <si>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</si>
  <si>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</si>
  <si>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</si>
  <si>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</si>
  <si>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</si>
  <si>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</si>
  <si>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</si>
  <si>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</si>
  <si>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</si>
  <si>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</si>
  <si>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</si>
  <si>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</si>
  <si>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</si>
  <si>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</si>
  <si>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</si>
  <si>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</si>
  <si>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</si>
  <si>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</si>
  <si>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</si>
  <si>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</si>
  <si>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</si>
  <si>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</si>
  <si>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</si>
  <si>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</si>
  <si>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</si>
  <si>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</si>
  <si>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</si>
  <si>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</si>
  <si>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</si>
  <si>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</si>
  <si>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</si>
  <si>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</si>
  <si>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</si>
  <si>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</si>
  <si>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</si>
  <si>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</si>
  <si>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</si>
  <si>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</si>
  <si>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</si>
  <si>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</si>
  <si>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</si>
  <si>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</si>
  <si>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</si>
  <si>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</si>
  <si>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</si>
  <si>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</si>
  <si>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</si>
  <si>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</si>
  <si>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</si>
  <si>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</si>
  <si>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</si>
  <si>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</si>
  <si>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</si>
  <si>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</si>
  <si>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</si>
  <si>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</si>
  <si>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</si>
  <si>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</si>
  <si>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</si>
  <si>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</si>
  <si>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</si>
  <si>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</si>
  <si>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</si>
  <si>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</si>
  <si>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</si>
  <si>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</si>
  <si>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</si>
  <si>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</si>
  <si>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</si>
  <si>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</si>
  <si>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</si>
  <si>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</si>
  <si>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</si>
  <si>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</si>
  <si>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</si>
  <si>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</si>
  <si>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</si>
  <si>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</si>
  <si>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</si>
  <si>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</si>
  <si>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</si>
  <si>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</si>
  <si>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</si>
  <si>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</si>
  <si>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</si>
  <si>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</si>
  <si>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</si>
  <si>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</si>
  <si>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</si>
  <si>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</si>
  <si>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</si>
  <si>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</si>
  <si>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</si>
  <si>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</si>
  <si>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</si>
  <si>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</si>
  <si>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</si>
  <si>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</si>
  <si>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</si>
  <si>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</si>
  <si>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</si>
  <si>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</si>
  <si>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</si>
  <si>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</si>
  <si>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</si>
  <si>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</si>
  <si>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</si>
  <si>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</si>
  <si>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</si>
  <si>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</si>
  <si>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</si>
  <si>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</si>
  <si>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</si>
  <si>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</si>
  <si>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</si>
  <si>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</si>
  <si>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</si>
  <si>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</si>
  <si>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</si>
  <si>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</si>
  <si>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</si>
  <si>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</si>
  <si>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</si>
  <si>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</si>
  <si>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</si>
  <si>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</si>
  <si>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</si>
  <si>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</si>
  <si>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</si>
  <si>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</si>
  <si>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</si>
  <si>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</si>
  <si>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</si>
  <si>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</si>
  <si>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</si>
  <si>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</si>
  <si>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</si>
  <si>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</si>
  <si>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</si>
  <si>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</si>
  <si>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</si>
  <si>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</si>
  <si>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</si>
  <si>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</si>
  <si>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</si>
  <si>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</si>
  <si>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</si>
  <si>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</si>
  <si>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</si>
  <si>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</si>
  <si>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</si>
  <si>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</si>
  <si>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</si>
  <si>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</si>
  <si>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</si>
  <si>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</si>
  <si>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</si>
  <si>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</si>
  <si>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</si>
  <si>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</si>
  <si>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</si>
  <si>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</si>
  <si>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</si>
  <si>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</si>
  <si>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</si>
  <si>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</si>
  <si>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</si>
  <si>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</si>
  <si>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</si>
  <si>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</si>
  <si>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</si>
  <si>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</si>
  <si>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</si>
  <si>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</si>
  <si>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</si>
  <si>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</si>
  <si>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</si>
  <si>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</si>
  <si>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</si>
  <si>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</si>
  <si>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</si>
  <si>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</si>
  <si>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</si>
  <si>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</si>
  <si>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</si>
  <si>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</si>
  <si>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</si>
  <si>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</si>
  <si>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</si>
  <si>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</si>
  <si>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</si>
  <si>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</si>
  <si>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</si>
  <si>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</si>
  <si>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</si>
  <si>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</si>
  <si>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</si>
  <si>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</si>
  <si>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</si>
  <si>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</si>
  <si>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</si>
  <si>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</si>
  <si>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</si>
  <si>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</si>
  <si>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</si>
  <si>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</si>
  <si>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</si>
  <si>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</si>
  <si>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</si>
  <si>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</si>
  <si>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</si>
  <si>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</si>
  <si>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</si>
  <si>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</si>
  <si>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</si>
  <si>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</si>
  <si>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</si>
  <si>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</si>
  <si>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</si>
  <si>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</si>
  <si>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</si>
  <si>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</si>
  <si>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</si>
  <si>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</si>
  <si>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</si>
  <si>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</si>
  <si>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</si>
  <si>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</si>
  <si>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</si>
  <si>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</si>
  <si>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</si>
  <si>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</si>
  <si>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</si>
  <si>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</si>
  <si>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</si>
  <si>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</si>
  <si>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</si>
  <si>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</si>
  <si>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</si>
  <si>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</si>
  <si>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</si>
  <si>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</si>
  <si>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</si>
  <si>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</si>
  <si>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</si>
  <si>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</si>
  <si>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</si>
  <si>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</si>
  <si>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</si>
  <si>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</si>
  <si>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</si>
  <si>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</si>
  <si>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</si>
  <si>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</si>
  <si>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</si>
  <si>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</si>
  <si>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</si>
  <si>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</si>
  <si>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</si>
  <si>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</si>
  <si>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</si>
  <si>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</si>
  <si>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</si>
  <si>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</si>
  <si>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</si>
  <si>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</si>
  <si>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</si>
  <si>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</si>
  <si>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</si>
  <si>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</si>
  <si>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</si>
  <si>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</si>
  <si>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</si>
  <si>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</si>
  <si>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</si>
  <si>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</si>
  <si>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</si>
  <si>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</si>
  <si>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</si>
  <si>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</si>
  <si>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</si>
  <si>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</si>
  <si>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</si>
  <si>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</si>
  <si>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</si>
  <si>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</si>
  <si>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</si>
  <si>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</si>
  <si>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</si>
  <si>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</si>
  <si>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</si>
  <si>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</si>
  <si>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</si>
  <si>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</si>
  <si>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</si>
  <si>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</si>
  <si>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</si>
  <si>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</si>
  <si>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</si>
  <si>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</si>
  <si>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</si>
  <si>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</si>
  <si>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</si>
  <si>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</si>
  <si>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</si>
  <si>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</si>
  <si>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</si>
  <si>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</si>
  <si>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</si>
  <si>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</si>
  <si>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</si>
  <si>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</si>
  <si>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</si>
  <si>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</si>
  <si>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</si>
  <si>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</si>
  <si>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</si>
  <si>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</si>
  <si>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</si>
  <si>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</si>
  <si>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</si>
  <si>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</si>
  <si>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</si>
  <si>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</si>
  <si>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</si>
  <si>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</si>
  <si>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</si>
  <si>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</si>
  <si>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</si>
  <si>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</si>
  <si>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</si>
  <si>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</si>
  <si>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</si>
  <si>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</si>
  <si>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</si>
  <si>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</si>
  <si>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</si>
  <si>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</si>
  <si>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</si>
  <si>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</si>
  <si>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</si>
  <si>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</si>
  <si>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</si>
  <si>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</si>
  <si>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</si>
  <si>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</si>
  <si>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</si>
  <si>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</si>
  <si>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</si>
  <si>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</si>
  <si>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</si>
  <si>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</si>
  <si>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</si>
  <si>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</si>
  <si>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</si>
  <si>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</si>
  <si>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</si>
  <si>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</si>
  <si>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</si>
  <si>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</si>
  <si>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</si>
  <si>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</si>
  <si>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</si>
  <si>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</si>
  <si>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</si>
  <si>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</si>
  <si>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</si>
  <si>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</si>
  <si>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</si>
  <si>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</si>
  <si>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</si>
  <si>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</si>
  <si>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</si>
  <si>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</si>
  <si>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</si>
  <si>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</si>
  <si>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</si>
  <si>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</si>
  <si>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</si>
  <si>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</si>
  <si>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</si>
  <si>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</si>
  <si>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</si>
  <si>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</si>
  <si>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</si>
  <si>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</si>
  <si>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</si>
  <si>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</si>
  <si>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</si>
  <si>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</si>
  <si>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</si>
  <si>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</si>
  <si>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</si>
  <si>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</si>
  <si>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</si>
  <si>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</si>
  <si>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</si>
  <si>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</si>
  <si>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</si>
  <si>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</si>
  <si>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</si>
  <si>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</si>
  <si>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</si>
  <si>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</si>
  <si>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</si>
  <si>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</si>
  <si>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</si>
  <si>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</si>
  <si>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</si>
  <si>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</si>
  <si>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</si>
  <si>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</si>
  <si>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</si>
  <si>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</si>
  <si>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</si>
  <si>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</si>
  <si>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</si>
  <si>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</si>
  <si>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</si>
  <si>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</si>
  <si>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</si>
  <si>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</si>
  <si>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</si>
  <si>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</si>
  <si>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</si>
  <si>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</si>
  <si>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</si>
  <si>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</si>
  <si>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</si>
  <si>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</si>
  <si>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</si>
  <si>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</si>
  <si>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</si>
  <si>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</si>
  <si>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</si>
  <si>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</si>
  <si>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</si>
  <si>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</si>
  <si>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</si>
  <si>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</si>
  <si>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</si>
  <si>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</si>
  <si>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</si>
  <si>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</si>
  <si>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</si>
  <si>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</si>
  <si>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</si>
  <si>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</si>
  <si>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</si>
  <si>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</si>
  <si>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</si>
  <si>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</si>
  <si>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</si>
  <si>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</si>
  <si>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</si>
  <si>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</si>
  <si>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</si>
  <si>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</si>
  <si>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</si>
  <si>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</si>
  <si>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</si>
  <si>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</si>
  <si>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</si>
  <si>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</si>
  <si>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</si>
  <si>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</si>
  <si>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</si>
  <si>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</si>
  <si>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</si>
  <si>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</si>
  <si>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</si>
  <si>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</si>
  <si>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</si>
  <si>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</si>
  <si>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</si>
  <si>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</si>
  <si>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</si>
  <si>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</si>
  <si>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</si>
  <si>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</si>
  <si>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</si>
  <si>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</si>
  <si>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</si>
  <si>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</si>
  <si>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</si>
  <si>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</si>
  <si>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</si>
  <si>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</si>
  <si>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</si>
  <si>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</si>
  <si>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</si>
  <si>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</si>
  <si>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</si>
  <si>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</si>
  <si>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</si>
  <si>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</si>
  <si>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</si>
  <si>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</si>
  <si>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</si>
  <si>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</si>
  <si>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</si>
  <si>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</si>
  <si>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</si>
  <si>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</si>
  <si>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</si>
  <si>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</si>
  <si>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</si>
  <si>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</si>
  <si>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</si>
  <si>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</si>
  <si>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</si>
  <si>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</si>
  <si>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</si>
  <si>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</si>
  <si>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</si>
  <si>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</si>
  <si>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</si>
  <si>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</si>
  <si>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</si>
  <si>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</si>
  <si>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</si>
  <si>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</si>
  <si>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</si>
  <si>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</si>
  <si>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</si>
  <si>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</si>
  <si>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</si>
  <si>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</si>
  <si>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</si>
  <si>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</si>
  <si>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</si>
  <si>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</si>
  <si>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</si>
  <si>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</si>
  <si>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</si>
  <si>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</si>
  <si>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</si>
  <si>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</si>
  <si>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</si>
  <si>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</si>
  <si>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</si>
  <si>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</si>
  <si>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</si>
  <si>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</si>
  <si>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</si>
  <si>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</si>
  <si>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</si>
  <si>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</si>
  <si>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</si>
  <si>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</si>
  <si>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</si>
  <si>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</si>
  <si>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</si>
  <si>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</si>
  <si>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</si>
  <si>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</si>
  <si>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</si>
  <si>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</si>
  <si>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</si>
  <si>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</si>
  <si>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</si>
  <si>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</si>
  <si>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</si>
  <si>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</si>
  <si>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</si>
  <si>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</si>
  <si>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</si>
  <si>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</si>
  <si>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</si>
  <si>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</si>
  <si>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</si>
  <si>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</si>
  <si>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</si>
  <si>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</si>
  <si>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</si>
  <si>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</si>
  <si>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</si>
  <si>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</si>
  <si>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</si>
  <si>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</si>
  <si>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</si>
  <si>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</si>
  <si>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</si>
  <si>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</si>
  <si>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</si>
  <si>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</si>
  <si>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</si>
  <si>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</si>
  <si>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</si>
  <si>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</si>
  <si>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</si>
  <si>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</si>
  <si>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</si>
  <si>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</si>
  <si>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</si>
  <si>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</si>
  <si>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</si>
  <si>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</si>
  <si>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</si>
  <si>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</si>
  <si>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</si>
  <si>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</si>
  <si>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</si>
  <si>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</si>
  <si>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</si>
  <si>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</si>
  <si>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</si>
  <si>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</si>
  <si>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</si>
  <si>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</si>
  <si>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</si>
  <si>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</si>
  <si>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</si>
  <si>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</si>
  <si>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</si>
  <si>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</si>
  <si>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</si>
  <si>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</si>
  <si>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</si>
  <si>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</si>
  <si>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</si>
  <si>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</si>
  <si>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</si>
  <si>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</si>
  <si>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</si>
  <si>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</si>
  <si>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</si>
  <si>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</si>
  <si>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</si>
  <si>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</si>
  <si>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</si>
  <si>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</si>
  <si>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</si>
  <si>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</si>
  <si>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</si>
  <si>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</si>
  <si>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</si>
  <si>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</si>
  <si>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</si>
  <si>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</si>
  <si>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</si>
  <si>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</si>
  <si>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</si>
  <si>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</si>
  <si>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</si>
  <si>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</si>
  <si>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</si>
  <si>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</si>
  <si>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</si>
  <si>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</si>
  <si>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</si>
  <si>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</si>
  <si>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</si>
  <si>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</si>
  <si>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</si>
  <si>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</si>
  <si>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</si>
  <si>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</si>
  <si>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</si>
  <si>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</si>
  <si>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</si>
  <si>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</si>
  <si>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</si>
  <si>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</si>
  <si>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</si>
  <si>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</si>
  <si>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</si>
  <si>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</si>
  <si>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</si>
  <si>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</si>
  <si>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</si>
  <si>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</si>
  <si>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</si>
  <si>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</si>
  <si>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</si>
  <si>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</si>
  <si>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</si>
  <si>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</si>
  <si>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</si>
  <si>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</si>
  <si>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</si>
  <si>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</si>
  <si>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</si>
  <si>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</si>
  <si>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</si>
  <si>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</si>
  <si>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</si>
  <si>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</si>
  <si>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</si>
  <si>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</si>
  <si>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</si>
  <si>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</si>
  <si>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</si>
  <si>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</si>
  <si>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</si>
  <si>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</si>
  <si>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</si>
  <si>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</si>
  <si>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</si>
  <si>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</si>
  <si>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</si>
  <si>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</si>
  <si>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</si>
  <si>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</si>
  <si>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</si>
  <si>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</si>
  <si>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</si>
  <si>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</si>
  <si>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</si>
  <si>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</si>
  <si>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</si>
  <si>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</si>
  <si>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</si>
  <si>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</si>
  <si>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</si>
  <si>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</si>
  <si>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</si>
  <si>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</si>
  <si>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</si>
  <si>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</si>
  <si>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</si>
  <si>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</si>
  <si>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</si>
  <si>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</si>
  <si>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</si>
  <si>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</si>
  <si>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</si>
  <si>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</si>
  <si>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</si>
  <si>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</si>
  <si>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</si>
  <si>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</si>
  <si>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</si>
  <si>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</si>
  <si>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</si>
  <si>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</si>
  <si>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</si>
  <si>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</si>
  <si>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</si>
  <si>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</si>
  <si>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</si>
  <si>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</si>
  <si>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</si>
  <si>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</si>
  <si>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</si>
  <si>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</si>
  <si>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</si>
  <si>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</si>
  <si>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</si>
  <si>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</si>
  <si>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</si>
  <si>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</si>
  <si>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</si>
  <si>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</si>
  <si>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</si>
  <si>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</si>
  <si>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</si>
  <si>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</si>
  <si>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</si>
  <si>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</si>
  <si>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</si>
  <si>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</si>
  <si>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</si>
  <si>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</si>
  <si>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</si>
  <si>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</si>
  <si>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</si>
  <si>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</si>
  <si>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</si>
  <si>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</si>
  <si>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</si>
  <si>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</si>
  <si>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</si>
  <si>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</si>
  <si>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</si>
  <si>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</si>
  <si>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</si>
  <si>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</si>
  <si>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</si>
  <si>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</si>
  <si>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</si>
  <si>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</si>
  <si>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</si>
  <si>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</si>
  <si>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</si>
  <si>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</si>
  <si>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</si>
  <si>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</si>
  <si>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</si>
  <si>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</si>
  <si>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</si>
  <si>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</si>
  <si>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</si>
  <si>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</si>
  <si>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</si>
  <si>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</si>
  <si>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</si>
  <si>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</si>
  <si>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</si>
  <si>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</si>
  <si>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</si>
  <si>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</si>
  <si>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</si>
  <si>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</si>
  <si>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</si>
  <si>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</si>
  <si>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</si>
  <si>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</si>
  <si>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</si>
  <si>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</si>
  <si>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</si>
  <si>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</si>
  <si>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</si>
  <si>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</si>
  <si>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</si>
  <si>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</si>
  <si>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</si>
  <si>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</si>
  <si>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</si>
  <si>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</si>
  <si>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</si>
  <si>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</si>
  <si>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</si>
  <si>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</si>
  <si>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</si>
  <si>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</si>
  <si>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</si>
  <si>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</si>
  <si>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</si>
  <si>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</si>
  <si>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</si>
  <si>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</si>
  <si>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</si>
  <si>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</si>
  <si>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</si>
  <si>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</si>
  <si>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</si>
  <si>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</si>
  <si>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</si>
  <si>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</si>
  <si>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</si>
  <si>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</si>
  <si>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</si>
  <si>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</si>
  <si>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</si>
  <si>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</si>
  <si>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</si>
  <si>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</si>
  <si>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</si>
  <si>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</si>
  <si>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</si>
  <si>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</si>
  <si>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</si>
  <si>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</si>
  <si>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</si>
  <si>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</si>
  <si>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</si>
  <si>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</si>
  <si>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</si>
  <si>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</si>
  <si>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</si>
  <si>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</si>
  <si>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</si>
  <si>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</si>
  <si>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</si>
  <si>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</si>
  <si>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</si>
  <si>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</si>
  <si>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</si>
  <si>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</si>
  <si>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</si>
  <si>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</si>
  <si>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</si>
  <si>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</si>
  <si>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</si>
  <si>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</si>
  <si>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</si>
  <si>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</si>
  <si>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</si>
  <si>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</si>
  <si>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</si>
  <si>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</si>
  <si>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</si>
  <si>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</si>
  <si>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</si>
  <si>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</si>
  <si>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</si>
  <si>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</si>
  <si>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</si>
  <si>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</si>
  <si>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</si>
  <si>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</si>
  <si>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</si>
  <si>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</si>
  <si>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</si>
  <si>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</si>
  <si>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</si>
  <si>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</si>
  <si>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</si>
  <si>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</si>
  <si>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</si>
  <si>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</si>
  <si>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</si>
  <si>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</si>
  <si>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</si>
  <si>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</si>
  <si>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</si>
  <si>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</si>
  <si>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</si>
  <si>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</si>
  <si>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</si>
  <si>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</si>
  <si>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</si>
  <si>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</si>
  <si>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</si>
  <si>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</si>
  <si>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</si>
  <si>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</si>
  <si>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</si>
  <si>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</si>
  <si>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</si>
  <si>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</si>
  <si>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</si>
  <si>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</si>
  <si>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</si>
  <si>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</si>
  <si>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</si>
  <si>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</si>
  <si>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</si>
  <si>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</si>
  <si>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</si>
  <si>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</si>
  <si>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</si>
  <si>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</si>
  <si>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</si>
  <si>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</si>
  <si>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</si>
  <si>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</si>
  <si>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</si>
  <si>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</si>
  <si>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</si>
  <si>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</si>
  <si>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</si>
  <si>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</si>
  <si>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</si>
  <si>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</si>
  <si>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</si>
  <si>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</si>
  <si>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</si>
  <si>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</si>
  <si>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</si>
  <si>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</si>
  <si>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</si>
  <si>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</si>
  <si>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</si>
  <si>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</si>
  <si>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</si>
  <si>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</si>
  <si>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</si>
  <si>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</si>
  <si>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</si>
  <si>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</si>
  <si>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</si>
  <si>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</si>
  <si>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</si>
  <si>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</si>
  <si>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</si>
  <si>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</si>
  <si>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</si>
  <si>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</si>
  <si>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</si>
  <si>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</si>
  <si>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</si>
  <si>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</si>
  <si>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</si>
  <si>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</si>
  <si>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</si>
  <si>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</si>
  <si>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</si>
  <si>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</si>
  <si>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</si>
  <si>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</si>
  <si>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</si>
  <si>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</si>
  <si>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</si>
  <si>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</si>
  <si>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</si>
  <si>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</si>
  <si>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</si>
  <si>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</si>
  <si>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</si>
  <si>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</si>
  <si>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</si>
  <si>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</si>
  <si>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</si>
  <si>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</si>
  <si>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</si>
  <si>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</si>
  <si>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</si>
  <si>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</si>
  <si>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</si>
  <si>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</si>
  <si>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</si>
  <si>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</si>
  <si>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</si>
  <si>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</si>
  <si>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</si>
  <si>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</si>
  <si>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</si>
  <si>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</si>
  <si>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</si>
  <si>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</si>
  <si>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</si>
  <si>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</si>
  <si>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</si>
  <si>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</si>
  <si>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</si>
  <si>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</si>
  <si>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</si>
  <si>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</si>
  <si>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</si>
  <si>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</si>
  <si>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</si>
  <si>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</si>
  <si>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</si>
  <si>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</si>
  <si>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</si>
  <si>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</si>
  <si>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</si>
  <si>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</si>
  <si>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</si>
  <si>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</si>
  <si>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</si>
  <si>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</si>
  <si>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</si>
  <si>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</si>
  <si>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</si>
  <si>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</si>
  <si>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</si>
  <si>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</si>
  <si>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</si>
  <si>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</si>
  <si>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</si>
  <si>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</si>
  <si>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</si>
  <si>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</si>
  <si>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</si>
  <si>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</si>
  <si>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</si>
  <si>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</si>
  <si>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</si>
  <si>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</si>
  <si>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</si>
  <si>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</si>
  <si>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</si>
  <si>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</si>
  <si>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</si>
  <si>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</si>
  <si>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</si>
  <si>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</si>
  <si>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</si>
  <si>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</si>
  <si>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</si>
  <si>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</si>
  <si>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</si>
  <si>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</si>
  <si>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</si>
  <si>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</si>
  <si>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</si>
  <si>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</si>
  <si>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</si>
  <si>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</si>
  <si>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</si>
  <si>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</si>
  <si>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</si>
  <si>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</si>
  <si>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</si>
  <si>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</si>
  <si>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</si>
  <si>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</si>
  <si>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</si>
  <si>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</si>
  <si>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</si>
  <si>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</si>
  <si>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</si>
  <si>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</si>
  <si>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</si>
  <si>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</si>
  <si>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</si>
  <si>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</si>
  <si>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</si>
  <si>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</si>
  <si>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</si>
  <si>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</si>
  <si>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</si>
  <si>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</si>
  <si>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</si>
  <si>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</si>
  <si>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</si>
  <si>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</si>
  <si>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</si>
  <si>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</si>
  <si>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</si>
  <si>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</si>
  <si>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</si>
  <si>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</si>
  <si>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</si>
  <si>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</si>
  <si>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</si>
  <si>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</si>
  <si>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</si>
  <si>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</si>
  <si>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</si>
  <si>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</si>
  <si>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</si>
  <si>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</si>
  <si>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</si>
  <si>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</si>
  <si>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</si>
  <si>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</si>
  <si>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</si>
  <si>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</si>
  <si>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</si>
  <si>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Адаев Ералы</t>
  </si>
  <si>
    <t>Алибекова Айзере</t>
  </si>
  <si>
    <t>Алмасқызы Эсманұр</t>
  </si>
  <si>
    <t>Ақылбеков Айтөре</t>
  </si>
  <si>
    <t xml:space="preserve">Азаматұлы Жалғас </t>
  </si>
  <si>
    <t>Бақыткелді Раяна</t>
  </si>
  <si>
    <t>Ертай Жигер</t>
  </si>
  <si>
    <t>Ербол Әбілмансур</t>
  </si>
  <si>
    <t>Қанатқызы Асылым</t>
  </si>
  <si>
    <t>Қамбарбекова Сабина</t>
  </si>
  <si>
    <t>Мейрамбек Нарұл</t>
  </si>
  <si>
    <t>Миратұлы Ермахан</t>
  </si>
  <si>
    <t>Мейірқызы Әйзере</t>
  </si>
  <si>
    <t>Мұхамедова Тамирис</t>
  </si>
  <si>
    <t>Нұрланова Айсулу</t>
  </si>
  <si>
    <t>Нурланқызы Раяна</t>
  </si>
  <si>
    <t>Назымбек Ақберен</t>
  </si>
  <si>
    <t>Назымбек Медина</t>
  </si>
  <si>
    <t>Оралұлы Бейбарыс</t>
  </si>
  <si>
    <t>Серикова Жания</t>
  </si>
  <si>
    <t>Серікбай Кәусар</t>
  </si>
  <si>
    <t>Саятұлы Алихан</t>
  </si>
  <si>
    <t>Төлегенов Елдар</t>
  </si>
  <si>
    <t xml:space="preserve">Тлеуберді Санжар </t>
  </si>
  <si>
    <t>Тұрғанбаева Асылым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</si>
</sst>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9" fillId="0" borderId="6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4" t="s">
        <v>837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53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42" t="s">
        <v>88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5" t="s">
        <v>115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3" t="s">
        <v>115</v>
      </c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44" t="s">
        <v>138</v>
      </c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</row>
    <row r="5" spans="1:254" ht="15" customHeight="1" x14ac:dyDescent="0.25">
      <c r="A5" s="40"/>
      <c r="B5" s="40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0"/>
      <c r="B6" s="4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0"/>
      <c r="B7" s="4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0"/>
      <c r="B8" s="4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0"/>
      <c r="B9" s="4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0"/>
      <c r="B10" s="4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0"/>
      <c r="B11" s="40"/>
      <c r="C11" s="54" t="s">
        <v>848</v>
      </c>
      <c r="D11" s="54"/>
      <c r="E11" s="54"/>
      <c r="F11" s="54"/>
      <c r="G11" s="54"/>
      <c r="H11" s="54"/>
      <c r="I11" s="54"/>
      <c r="J11" s="54"/>
      <c r="K11" s="54"/>
      <c r="L11" s="54" t="s">
        <v>851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848</v>
      </c>
      <c r="Y11" s="54"/>
      <c r="Z11" s="54"/>
      <c r="AA11" s="54"/>
      <c r="AB11" s="54"/>
      <c r="AC11" s="54"/>
      <c r="AD11" s="54"/>
      <c r="AE11" s="54"/>
      <c r="AF11" s="54"/>
      <c r="AG11" s="54" t="s">
        <v>851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5" t="s">
        <v>848</v>
      </c>
      <c r="AT11" s="55"/>
      <c r="AU11" s="55"/>
      <c r="AV11" s="55"/>
      <c r="AW11" s="55"/>
      <c r="AX11" s="55"/>
      <c r="AY11" s="55" t="s">
        <v>851</v>
      </c>
      <c r="AZ11" s="55"/>
      <c r="BA11" s="55"/>
      <c r="BB11" s="55"/>
      <c r="BC11" s="55"/>
      <c r="BD11" s="55"/>
      <c r="BE11" s="55"/>
      <c r="BF11" s="55"/>
      <c r="BG11" s="55"/>
      <c r="BH11" s="55" t="s">
        <v>848</v>
      </c>
      <c r="BI11" s="55"/>
      <c r="BJ11" s="55"/>
      <c r="BK11" s="55"/>
      <c r="BL11" s="55"/>
      <c r="BM11" s="55"/>
      <c r="BN11" s="55" t="s">
        <v>851</v>
      </c>
      <c r="BO11" s="55"/>
      <c r="BP11" s="55"/>
      <c r="BQ11" s="55"/>
      <c r="BR11" s="55"/>
      <c r="BS11" s="55"/>
      <c r="BT11" s="55"/>
      <c r="BU11" s="55"/>
      <c r="BV11" s="55"/>
      <c r="BW11" s="55" t="s">
        <v>848</v>
      </c>
      <c r="BX11" s="55"/>
      <c r="BY11" s="55"/>
      <c r="BZ11" s="55"/>
      <c r="CA11" s="55"/>
      <c r="CB11" s="55"/>
      <c r="CC11" s="55" t="s">
        <v>851</v>
      </c>
      <c r="CD11" s="55"/>
      <c r="CE11" s="55"/>
      <c r="CF11" s="55"/>
      <c r="CG11" s="55"/>
      <c r="CH11" s="55"/>
      <c r="CI11" s="55" t="s">
        <v>848</v>
      </c>
      <c r="CJ11" s="55"/>
      <c r="CK11" s="55"/>
      <c r="CL11" s="55"/>
      <c r="CM11" s="55"/>
      <c r="CN11" s="55"/>
      <c r="CO11" s="55"/>
      <c r="CP11" s="55"/>
      <c r="CQ11" s="55"/>
      <c r="CR11" s="55" t="s">
        <v>851</v>
      </c>
      <c r="CS11" s="55"/>
      <c r="CT11" s="55"/>
      <c r="CU11" s="55"/>
      <c r="CV11" s="55"/>
      <c r="CW11" s="55"/>
      <c r="CX11" s="55"/>
      <c r="CY11" s="55"/>
      <c r="CZ11" s="55"/>
      <c r="DA11" s="55" t="s">
        <v>848</v>
      </c>
      <c r="DB11" s="55"/>
      <c r="DC11" s="55"/>
      <c r="DD11" s="55"/>
      <c r="DE11" s="55"/>
      <c r="DF11" s="55"/>
      <c r="DG11" s="55" t="s">
        <v>851</v>
      </c>
      <c r="DH11" s="55"/>
      <c r="DI11" s="55"/>
      <c r="DJ11" s="55"/>
      <c r="DK11" s="55"/>
      <c r="DL11" s="55"/>
      <c r="DM11" s="55"/>
      <c r="DN11" s="55"/>
      <c r="DO11" s="55"/>
    </row>
    <row r="12" spans="1:254" ht="15.6" customHeight="1" x14ac:dyDescent="0.25">
      <c r="A12" s="40"/>
      <c r="B12" s="40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39" t="s">
        <v>50</v>
      </c>
      <c r="AQ12" s="39"/>
      <c r="AR12" s="39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0"/>
      <c r="B13" s="40"/>
      <c r="C13" s="33" t="s">
        <v>845</v>
      </c>
      <c r="D13" s="33"/>
      <c r="E13" s="33"/>
      <c r="F13" s="33" t="s">
        <v>1340</v>
      </c>
      <c r="G13" s="33"/>
      <c r="H13" s="33"/>
      <c r="I13" s="33" t="s">
        <v>29</v>
      </c>
      <c r="J13" s="33"/>
      <c r="K13" s="33"/>
      <c r="L13" s="33" t="s">
        <v>37</v>
      </c>
      <c r="M13" s="33"/>
      <c r="N13" s="33"/>
      <c r="O13" s="33" t="s">
        <v>39</v>
      </c>
      <c r="P13" s="33"/>
      <c r="Q13" s="33"/>
      <c r="R13" s="33" t="s">
        <v>40</v>
      </c>
      <c r="S13" s="33"/>
      <c r="T13" s="33"/>
      <c r="U13" s="33" t="s">
        <v>43</v>
      </c>
      <c r="V13" s="33"/>
      <c r="W13" s="33"/>
      <c r="X13" s="33" t="s">
        <v>852</v>
      </c>
      <c r="Y13" s="33"/>
      <c r="Z13" s="33"/>
      <c r="AA13" s="33" t="s">
        <v>854</v>
      </c>
      <c r="AB13" s="33"/>
      <c r="AC13" s="33"/>
      <c r="AD13" s="33" t="s">
        <v>856</v>
      </c>
      <c r="AE13" s="33"/>
      <c r="AF13" s="33"/>
      <c r="AG13" s="33" t="s">
        <v>858</v>
      </c>
      <c r="AH13" s="33"/>
      <c r="AI13" s="33"/>
      <c r="AJ13" s="33" t="s">
        <v>860</v>
      </c>
      <c r="AK13" s="33"/>
      <c r="AL13" s="33"/>
      <c r="AM13" s="33" t="s">
        <v>864</v>
      </c>
      <c r="AN13" s="33"/>
      <c r="AO13" s="33"/>
      <c r="AP13" s="33" t="s">
        <v>865</v>
      </c>
      <c r="AQ13" s="33"/>
      <c r="AR13" s="33"/>
      <c r="AS13" s="33" t="s">
        <v>867</v>
      </c>
      <c r="AT13" s="33"/>
      <c r="AU13" s="33"/>
      <c r="AV13" s="33" t="s">
        <v>868</v>
      </c>
      <c r="AW13" s="33"/>
      <c r="AX13" s="33"/>
      <c r="AY13" s="33" t="s">
        <v>871</v>
      </c>
      <c r="AZ13" s="33"/>
      <c r="BA13" s="33"/>
      <c r="BB13" s="33" t="s">
        <v>872</v>
      </c>
      <c r="BC13" s="33"/>
      <c r="BD13" s="33"/>
      <c r="BE13" s="33" t="s">
        <v>875</v>
      </c>
      <c r="BF13" s="33"/>
      <c r="BG13" s="33"/>
      <c r="BH13" s="33" t="s">
        <v>876</v>
      </c>
      <c r="BI13" s="33"/>
      <c r="BJ13" s="33"/>
      <c r="BK13" s="33" t="s">
        <v>880</v>
      </c>
      <c r="BL13" s="33"/>
      <c r="BM13" s="33"/>
      <c r="BN13" s="33" t="s">
        <v>879</v>
      </c>
      <c r="BO13" s="33"/>
      <c r="BP13" s="33"/>
      <c r="BQ13" s="33" t="s">
        <v>881</v>
      </c>
      <c r="BR13" s="33"/>
      <c r="BS13" s="33"/>
      <c r="BT13" s="33" t="s">
        <v>882</v>
      </c>
      <c r="BU13" s="33"/>
      <c r="BV13" s="33"/>
      <c r="BW13" s="33" t="s">
        <v>884</v>
      </c>
      <c r="BX13" s="33"/>
      <c r="BY13" s="33"/>
      <c r="BZ13" s="33" t="s">
        <v>886</v>
      </c>
      <c r="CA13" s="33"/>
      <c r="CB13" s="33"/>
      <c r="CC13" s="33" t="s">
        <v>887</v>
      </c>
      <c r="CD13" s="33"/>
      <c r="CE13" s="33"/>
      <c r="CF13" s="33" t="s">
        <v>888</v>
      </c>
      <c r="CG13" s="33"/>
      <c r="CH13" s="33"/>
      <c r="CI13" s="33" t="s">
        <v>890</v>
      </c>
      <c r="CJ13" s="33"/>
      <c r="CK13" s="33"/>
      <c r="CL13" s="33" t="s">
        <v>126</v>
      </c>
      <c r="CM13" s="33"/>
      <c r="CN13" s="33"/>
      <c r="CO13" s="33" t="s">
        <v>128</v>
      </c>
      <c r="CP13" s="33"/>
      <c r="CQ13" s="33"/>
      <c r="CR13" s="33" t="s">
        <v>891</v>
      </c>
      <c r="CS13" s="33"/>
      <c r="CT13" s="33"/>
      <c r="CU13" s="33" t="s">
        <v>133</v>
      </c>
      <c r="CV13" s="33"/>
      <c r="CW13" s="33"/>
      <c r="CX13" s="33" t="s">
        <v>892</v>
      </c>
      <c r="CY13" s="33"/>
      <c r="CZ13" s="33"/>
      <c r="DA13" s="33" t="s">
        <v>893</v>
      </c>
      <c r="DB13" s="33"/>
      <c r="DC13" s="33"/>
      <c r="DD13" s="33" t="s">
        <v>897</v>
      </c>
      <c r="DE13" s="33"/>
      <c r="DF13" s="33"/>
      <c r="DG13" s="33" t="s">
        <v>899</v>
      </c>
      <c r="DH13" s="33"/>
      <c r="DI13" s="33"/>
      <c r="DJ13" s="33" t="s">
        <v>901</v>
      </c>
      <c r="DK13" s="33"/>
      <c r="DL13" s="33"/>
      <c r="DM13" s="33" t="s">
        <v>903</v>
      </c>
      <c r="DN13" s="33"/>
      <c r="DO13" s="33"/>
    </row>
    <row r="14" spans="1:254" ht="133.5" customHeight="1" x14ac:dyDescent="0.25">
      <c r="A14" s="40"/>
      <c r="B14" s="4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35" t="s">
        <v>807</v>
      </c>
      <c r="B40" s="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37" t="s">
        <v>841</v>
      </c>
      <c r="B41" s="38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28515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4" t="s">
        <v>838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0" t="s">
        <v>0</v>
      </c>
      <c r="B5" s="40" t="s">
        <v>1</v>
      </c>
      <c r="C5" s="41" t="s">
        <v>57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53" t="s">
        <v>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42" t="s">
        <v>88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 t="s">
        <v>115</v>
      </c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4" t="s">
        <v>138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</row>
    <row r="6" spans="1:254" ht="15.75" customHeight="1" x14ac:dyDescent="0.25">
      <c r="A6" s="40"/>
      <c r="B6" s="40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0"/>
      <c r="B7" s="4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0"/>
      <c r="B8" s="4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0"/>
      <c r="B9" s="4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0"/>
      <c r="B10" s="4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0"/>
      <c r="B11" s="40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0"/>
      <c r="B12" s="40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39" t="s">
        <v>14</v>
      </c>
      <c r="AH12" s="39"/>
      <c r="AI12" s="39"/>
      <c r="AJ12" s="43" t="s">
        <v>9</v>
      </c>
      <c r="AK12" s="43"/>
      <c r="AL12" s="43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0"/>
      <c r="B13" s="40"/>
      <c r="C13" s="33" t="s">
        <v>906</v>
      </c>
      <c r="D13" s="33"/>
      <c r="E13" s="33"/>
      <c r="F13" s="33" t="s">
        <v>910</v>
      </c>
      <c r="G13" s="33"/>
      <c r="H13" s="33"/>
      <c r="I13" s="33" t="s">
        <v>911</v>
      </c>
      <c r="J13" s="33"/>
      <c r="K13" s="33"/>
      <c r="L13" s="33" t="s">
        <v>912</v>
      </c>
      <c r="M13" s="33"/>
      <c r="N13" s="33"/>
      <c r="O13" s="33" t="s">
        <v>202</v>
      </c>
      <c r="P13" s="33"/>
      <c r="Q13" s="33"/>
      <c r="R13" s="33" t="s">
        <v>204</v>
      </c>
      <c r="S13" s="33"/>
      <c r="T13" s="33"/>
      <c r="U13" s="33" t="s">
        <v>914</v>
      </c>
      <c r="V13" s="33"/>
      <c r="W13" s="33"/>
      <c r="X13" s="33" t="s">
        <v>915</v>
      </c>
      <c r="Y13" s="33"/>
      <c r="Z13" s="33"/>
      <c r="AA13" s="33" t="s">
        <v>916</v>
      </c>
      <c r="AB13" s="33"/>
      <c r="AC13" s="33"/>
      <c r="AD13" s="33" t="s">
        <v>918</v>
      </c>
      <c r="AE13" s="33"/>
      <c r="AF13" s="33"/>
      <c r="AG13" s="33" t="s">
        <v>920</v>
      </c>
      <c r="AH13" s="33"/>
      <c r="AI13" s="33"/>
      <c r="AJ13" s="33" t="s">
        <v>1326</v>
      </c>
      <c r="AK13" s="33"/>
      <c r="AL13" s="33"/>
      <c r="AM13" s="33" t="s">
        <v>925</v>
      </c>
      <c r="AN13" s="33"/>
      <c r="AO13" s="33"/>
      <c r="AP13" s="33" t="s">
        <v>926</v>
      </c>
      <c r="AQ13" s="33"/>
      <c r="AR13" s="33"/>
      <c r="AS13" s="33" t="s">
        <v>927</v>
      </c>
      <c r="AT13" s="33"/>
      <c r="AU13" s="33"/>
      <c r="AV13" s="33" t="s">
        <v>928</v>
      </c>
      <c r="AW13" s="33"/>
      <c r="AX13" s="33"/>
      <c r="AY13" s="33" t="s">
        <v>930</v>
      </c>
      <c r="AZ13" s="33"/>
      <c r="BA13" s="33"/>
      <c r="BB13" s="33" t="s">
        <v>931</v>
      </c>
      <c r="BC13" s="33"/>
      <c r="BD13" s="33"/>
      <c r="BE13" s="33" t="s">
        <v>932</v>
      </c>
      <c r="BF13" s="33"/>
      <c r="BG13" s="33"/>
      <c r="BH13" s="33" t="s">
        <v>933</v>
      </c>
      <c r="BI13" s="33"/>
      <c r="BJ13" s="33"/>
      <c r="BK13" s="33" t="s">
        <v>934</v>
      </c>
      <c r="BL13" s="33"/>
      <c r="BM13" s="33"/>
      <c r="BN13" s="33" t="s">
        <v>936</v>
      </c>
      <c r="BO13" s="33"/>
      <c r="BP13" s="33"/>
      <c r="BQ13" s="33" t="s">
        <v>937</v>
      </c>
      <c r="BR13" s="33"/>
      <c r="BS13" s="33"/>
      <c r="BT13" s="33" t="s">
        <v>939</v>
      </c>
      <c r="BU13" s="33"/>
      <c r="BV13" s="33"/>
      <c r="BW13" s="33" t="s">
        <v>941</v>
      </c>
      <c r="BX13" s="33"/>
      <c r="BY13" s="33"/>
      <c r="BZ13" s="33" t="s">
        <v>942</v>
      </c>
      <c r="CA13" s="33"/>
      <c r="CB13" s="33"/>
      <c r="CC13" s="33" t="s">
        <v>946</v>
      </c>
      <c r="CD13" s="33"/>
      <c r="CE13" s="33"/>
      <c r="CF13" s="33" t="s">
        <v>949</v>
      </c>
      <c r="CG13" s="33"/>
      <c r="CH13" s="33"/>
      <c r="CI13" s="33" t="s">
        <v>950</v>
      </c>
      <c r="CJ13" s="33"/>
      <c r="CK13" s="33"/>
      <c r="CL13" s="33" t="s">
        <v>951</v>
      </c>
      <c r="CM13" s="33"/>
      <c r="CN13" s="33"/>
      <c r="CO13" s="33" t="s">
        <v>952</v>
      </c>
      <c r="CP13" s="33"/>
      <c r="CQ13" s="33"/>
      <c r="CR13" s="33" t="s">
        <v>954</v>
      </c>
      <c r="CS13" s="33"/>
      <c r="CT13" s="33"/>
      <c r="CU13" s="33" t="s">
        <v>955</v>
      </c>
      <c r="CV13" s="33"/>
      <c r="CW13" s="33"/>
      <c r="CX13" s="33" t="s">
        <v>956</v>
      </c>
      <c r="CY13" s="33"/>
      <c r="CZ13" s="33"/>
      <c r="DA13" s="33" t="s">
        <v>957</v>
      </c>
      <c r="DB13" s="33"/>
      <c r="DC13" s="33"/>
      <c r="DD13" s="33" t="s">
        <v>958</v>
      </c>
      <c r="DE13" s="33"/>
      <c r="DF13" s="33"/>
      <c r="DG13" s="33" t="s">
        <v>959</v>
      </c>
      <c r="DH13" s="33"/>
      <c r="DI13" s="33"/>
      <c r="DJ13" s="33" t="s">
        <v>961</v>
      </c>
      <c r="DK13" s="33"/>
      <c r="DL13" s="33"/>
      <c r="DM13" s="33" t="s">
        <v>962</v>
      </c>
      <c r="DN13" s="33"/>
      <c r="DO13" s="33"/>
      <c r="DP13" s="33" t="s">
        <v>963</v>
      </c>
      <c r="DQ13" s="33"/>
      <c r="DR13" s="33"/>
    </row>
    <row r="14" spans="1:254" ht="120" x14ac:dyDescent="0.25">
      <c r="A14" s="40"/>
      <c r="B14" s="4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35" t="s">
        <v>278</v>
      </c>
      <c r="B40" s="36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37" t="s">
        <v>842</v>
      </c>
      <c r="B41" s="38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abSelected="1" topLeftCell="A11" workbookViewId="0">
      <pane xSplit="2" ySplit="3" topLeftCell="C56" activePane="bottomRight" state="frozen"/>
      <selection activeCell="A11" sqref="A11"/>
      <selection pane="topRight" activeCell="C11" sqref="C11"/>
      <selection pane="bottomLeft" activeCell="A14" sqref="A14"/>
      <selection pane="bottomRight" activeCell="F61" sqref="F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4" t="s">
        <v>839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5" t="s">
        <v>2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7"/>
      <c r="BK4" s="42" t="s">
        <v>88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8" t="s">
        <v>115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44" t="s">
        <v>138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25">
      <c r="A5" s="40"/>
      <c r="B5" s="40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51" t="s">
        <v>1023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2" t="s">
        <v>186</v>
      </c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0"/>
      <c r="B6" s="4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0"/>
      <c r="B7" s="4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0"/>
      <c r="B8" s="4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0"/>
      <c r="B9" s="4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0"/>
      <c r="B10" s="4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0"/>
      <c r="B11" s="40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982</v>
      </c>
      <c r="V11" s="43"/>
      <c r="W11" s="43"/>
      <c r="X11" s="43" t="s">
        <v>983</v>
      </c>
      <c r="Y11" s="43"/>
      <c r="Z11" s="43"/>
      <c r="AA11" s="39" t="s">
        <v>984</v>
      </c>
      <c r="AB11" s="39"/>
      <c r="AC11" s="39"/>
      <c r="AD11" s="43" t="s">
        <v>285</v>
      </c>
      <c r="AE11" s="43"/>
      <c r="AF11" s="43"/>
      <c r="AG11" s="43" t="s">
        <v>286</v>
      </c>
      <c r="AH11" s="43"/>
      <c r="AI11" s="43"/>
      <c r="AJ11" s="39" t="s">
        <v>287</v>
      </c>
      <c r="AK11" s="39"/>
      <c r="AL11" s="39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1006</v>
      </c>
      <c r="BF11" s="43"/>
      <c r="BG11" s="43"/>
      <c r="BH11" s="43" t="s">
        <v>293</v>
      </c>
      <c r="BI11" s="43"/>
      <c r="BJ11" s="43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0"/>
      <c r="B12" s="40"/>
      <c r="C12" s="33" t="s">
        <v>964</v>
      </c>
      <c r="D12" s="33"/>
      <c r="E12" s="33"/>
      <c r="F12" s="33" t="s">
        <v>968</v>
      </c>
      <c r="G12" s="33"/>
      <c r="H12" s="33"/>
      <c r="I12" s="33" t="s">
        <v>972</v>
      </c>
      <c r="J12" s="33"/>
      <c r="K12" s="33"/>
      <c r="L12" s="33" t="s">
        <v>976</v>
      </c>
      <c r="M12" s="33"/>
      <c r="N12" s="33"/>
      <c r="O12" s="33" t="s">
        <v>978</v>
      </c>
      <c r="P12" s="33"/>
      <c r="Q12" s="33"/>
      <c r="R12" s="33" t="s">
        <v>981</v>
      </c>
      <c r="S12" s="33"/>
      <c r="T12" s="33"/>
      <c r="U12" s="33" t="s">
        <v>338</v>
      </c>
      <c r="V12" s="33"/>
      <c r="W12" s="33"/>
      <c r="X12" s="33" t="s">
        <v>341</v>
      </c>
      <c r="Y12" s="33"/>
      <c r="Z12" s="33"/>
      <c r="AA12" s="33" t="s">
        <v>985</v>
      </c>
      <c r="AB12" s="33"/>
      <c r="AC12" s="33"/>
      <c r="AD12" s="33" t="s">
        <v>989</v>
      </c>
      <c r="AE12" s="33"/>
      <c r="AF12" s="33"/>
      <c r="AG12" s="33" t="s">
        <v>990</v>
      </c>
      <c r="AH12" s="33"/>
      <c r="AI12" s="33"/>
      <c r="AJ12" s="33" t="s">
        <v>994</v>
      </c>
      <c r="AK12" s="33"/>
      <c r="AL12" s="33"/>
      <c r="AM12" s="33" t="s">
        <v>998</v>
      </c>
      <c r="AN12" s="33"/>
      <c r="AO12" s="33"/>
      <c r="AP12" s="33" t="s">
        <v>1002</v>
      </c>
      <c r="AQ12" s="33"/>
      <c r="AR12" s="33"/>
      <c r="AS12" s="33" t="s">
        <v>1003</v>
      </c>
      <c r="AT12" s="33"/>
      <c r="AU12" s="33"/>
      <c r="AV12" s="33" t="s">
        <v>1007</v>
      </c>
      <c r="AW12" s="33"/>
      <c r="AX12" s="33"/>
      <c r="AY12" s="33" t="s">
        <v>1008</v>
      </c>
      <c r="AZ12" s="33"/>
      <c r="BA12" s="33"/>
      <c r="BB12" s="33" t="s">
        <v>1009</v>
      </c>
      <c r="BC12" s="33"/>
      <c r="BD12" s="33"/>
      <c r="BE12" s="33" t="s">
        <v>1010</v>
      </c>
      <c r="BF12" s="33"/>
      <c r="BG12" s="33"/>
      <c r="BH12" s="33" t="s">
        <v>1011</v>
      </c>
      <c r="BI12" s="33"/>
      <c r="BJ12" s="33"/>
      <c r="BK12" s="33" t="s">
        <v>357</v>
      </c>
      <c r="BL12" s="33"/>
      <c r="BM12" s="33"/>
      <c r="BN12" s="33" t="s">
        <v>359</v>
      </c>
      <c r="BO12" s="33"/>
      <c r="BP12" s="33"/>
      <c r="BQ12" s="33" t="s">
        <v>1015</v>
      </c>
      <c r="BR12" s="33"/>
      <c r="BS12" s="33"/>
      <c r="BT12" s="33" t="s">
        <v>1016</v>
      </c>
      <c r="BU12" s="33"/>
      <c r="BV12" s="33"/>
      <c r="BW12" s="33" t="s">
        <v>1017</v>
      </c>
      <c r="BX12" s="33"/>
      <c r="BY12" s="33"/>
      <c r="BZ12" s="33" t="s">
        <v>1018</v>
      </c>
      <c r="CA12" s="33"/>
      <c r="CB12" s="33"/>
      <c r="CC12" s="33" t="s">
        <v>369</v>
      </c>
      <c r="CD12" s="33"/>
      <c r="CE12" s="33"/>
      <c r="CF12" s="32" t="s">
        <v>372</v>
      </c>
      <c r="CG12" s="32"/>
      <c r="CH12" s="32"/>
      <c r="CI12" s="33" t="s">
        <v>376</v>
      </c>
      <c r="CJ12" s="33"/>
      <c r="CK12" s="33"/>
      <c r="CL12" s="33" t="s">
        <v>1329</v>
      </c>
      <c r="CM12" s="33"/>
      <c r="CN12" s="33"/>
      <c r="CO12" s="33" t="s">
        <v>382</v>
      </c>
      <c r="CP12" s="33"/>
      <c r="CQ12" s="33"/>
      <c r="CR12" s="32" t="s">
        <v>385</v>
      </c>
      <c r="CS12" s="32"/>
      <c r="CT12" s="32"/>
      <c r="CU12" s="33" t="s">
        <v>388</v>
      </c>
      <c r="CV12" s="33"/>
      <c r="CW12" s="33"/>
      <c r="CX12" s="33" t="s">
        <v>390</v>
      </c>
      <c r="CY12" s="33"/>
      <c r="CZ12" s="33"/>
      <c r="DA12" s="33" t="s">
        <v>394</v>
      </c>
      <c r="DB12" s="33"/>
      <c r="DC12" s="33"/>
      <c r="DD12" s="32" t="s">
        <v>398</v>
      </c>
      <c r="DE12" s="32"/>
      <c r="DF12" s="32"/>
      <c r="DG12" s="32" t="s">
        <v>400</v>
      </c>
      <c r="DH12" s="32"/>
      <c r="DI12" s="32"/>
      <c r="DJ12" s="32" t="s">
        <v>404</v>
      </c>
      <c r="DK12" s="32"/>
      <c r="DL12" s="32"/>
      <c r="DM12" s="32" t="s">
        <v>408</v>
      </c>
      <c r="DN12" s="32"/>
      <c r="DO12" s="32"/>
      <c r="DP12" s="32" t="s">
        <v>412</v>
      </c>
      <c r="DQ12" s="32"/>
      <c r="DR12" s="32"/>
      <c r="DS12" s="32" t="s">
        <v>415</v>
      </c>
      <c r="DT12" s="32"/>
      <c r="DU12" s="32"/>
      <c r="DV12" s="32" t="s">
        <v>418</v>
      </c>
      <c r="DW12" s="32"/>
      <c r="DX12" s="32"/>
      <c r="DY12" s="32" t="s">
        <v>422</v>
      </c>
      <c r="DZ12" s="32"/>
      <c r="EA12" s="32"/>
      <c r="EB12" s="32" t="s">
        <v>424</v>
      </c>
      <c r="EC12" s="32"/>
      <c r="ED12" s="32"/>
      <c r="EE12" s="32" t="s">
        <v>1027</v>
      </c>
      <c r="EF12" s="32"/>
      <c r="EG12" s="32"/>
      <c r="EH12" s="32" t="s">
        <v>426</v>
      </c>
      <c r="EI12" s="32"/>
      <c r="EJ12" s="32"/>
      <c r="EK12" s="32" t="s">
        <v>428</v>
      </c>
      <c r="EL12" s="32"/>
      <c r="EM12" s="32"/>
      <c r="EN12" s="32" t="s">
        <v>1036</v>
      </c>
      <c r="EO12" s="32"/>
      <c r="EP12" s="32"/>
      <c r="EQ12" s="32" t="s">
        <v>1038</v>
      </c>
      <c r="ER12" s="32"/>
      <c r="ES12" s="32"/>
      <c r="ET12" s="32" t="s">
        <v>430</v>
      </c>
      <c r="EU12" s="32"/>
      <c r="EV12" s="32"/>
      <c r="EW12" s="32" t="s">
        <v>431</v>
      </c>
      <c r="EX12" s="32"/>
      <c r="EY12" s="32"/>
      <c r="EZ12" s="32" t="s">
        <v>1042</v>
      </c>
      <c r="FA12" s="32"/>
      <c r="FB12" s="32"/>
      <c r="FC12" s="32" t="s">
        <v>1046</v>
      </c>
      <c r="FD12" s="32"/>
      <c r="FE12" s="32"/>
      <c r="FF12" s="32" t="s">
        <v>1048</v>
      </c>
      <c r="FG12" s="32"/>
      <c r="FH12" s="32"/>
      <c r="FI12" s="32" t="s">
        <v>1052</v>
      </c>
      <c r="FJ12" s="32"/>
      <c r="FK12" s="32"/>
    </row>
    <row r="13" spans="1:254" ht="180" x14ac:dyDescent="0.25">
      <c r="A13" s="40"/>
      <c r="B13" s="40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/>
      <c r="T17" s="4">
        <v>1</v>
      </c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/>
      <c r="T18" s="4">
        <v>1</v>
      </c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/>
      <c r="AL23" s="4">
        <v>1</v>
      </c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/>
      <c r="BJ23" s="4">
        <v>1</v>
      </c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/>
      <c r="BY24" s="4">
        <v>1</v>
      </c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/>
      <c r="Q27" s="4">
        <v>1</v>
      </c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/>
      <c r="W28" s="4">
        <v>1</v>
      </c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/>
      <c r="Q34" s="4">
        <v>1</v>
      </c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/>
      <c r="Q35" s="4">
        <v>1</v>
      </c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4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35" t="s">
        <v>278</v>
      </c>
      <c r="B39" s="36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13</v>
      </c>
      <c r="P39" s="3">
        <f t="shared" si="0"/>
        <v>9</v>
      </c>
      <c r="Q39" s="3">
        <f t="shared" si="0"/>
        <v>3</v>
      </c>
      <c r="R39" s="3">
        <f t="shared" si="0"/>
        <v>15</v>
      </c>
      <c r="S39" s="3">
        <f t="shared" si="0"/>
        <v>7</v>
      </c>
      <c r="T39" s="3">
        <f t="shared" si="0"/>
        <v>3</v>
      </c>
      <c r="U39" s="3">
        <f t="shared" ref="U39:BD39" si="1">SUM(U14:U38)</f>
        <v>21</v>
      </c>
      <c r="V39" s="3">
        <f t="shared" si="1"/>
        <v>2</v>
      </c>
      <c r="W39" s="3">
        <f t="shared" si="1"/>
        <v>2</v>
      </c>
      <c r="X39" s="3">
        <f t="shared" si="1"/>
        <v>20</v>
      </c>
      <c r="Y39" s="3">
        <f t="shared" si="1"/>
        <v>4</v>
      </c>
      <c r="Z39" s="3">
        <f t="shared" si="1"/>
        <v>1</v>
      </c>
      <c r="AA39" s="3">
        <f t="shared" si="1"/>
        <v>22</v>
      </c>
      <c r="AB39" s="3">
        <f t="shared" si="1"/>
        <v>3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21</v>
      </c>
      <c r="AH39" s="3">
        <f t="shared" si="1"/>
        <v>4</v>
      </c>
      <c r="AI39" s="3">
        <f t="shared" si="1"/>
        <v>0</v>
      </c>
      <c r="AJ39" s="3">
        <f t="shared" si="1"/>
        <v>21</v>
      </c>
      <c r="AK39" s="3">
        <f t="shared" si="1"/>
        <v>3</v>
      </c>
      <c r="AL39" s="3">
        <f t="shared" si="1"/>
        <v>1</v>
      </c>
      <c r="AM39" s="3">
        <f t="shared" si="1"/>
        <v>24</v>
      </c>
      <c r="AN39" s="3">
        <f t="shared" si="1"/>
        <v>1</v>
      </c>
      <c r="AO39" s="3">
        <f t="shared" si="1"/>
        <v>0</v>
      </c>
      <c r="AP39" s="3">
        <f t="shared" si="1"/>
        <v>23</v>
      </c>
      <c r="AQ39" s="3">
        <f t="shared" si="1"/>
        <v>1</v>
      </c>
      <c r="AR39" s="3">
        <f t="shared" si="1"/>
        <v>1</v>
      </c>
      <c r="AS39" s="3">
        <f t="shared" si="1"/>
        <v>13</v>
      </c>
      <c r="AT39" s="3">
        <f t="shared" si="1"/>
        <v>10</v>
      </c>
      <c r="AU39" s="3">
        <f t="shared" si="1"/>
        <v>2</v>
      </c>
      <c r="AV39" s="3">
        <f t="shared" si="1"/>
        <v>22</v>
      </c>
      <c r="AW39" s="3">
        <f t="shared" si="1"/>
        <v>2</v>
      </c>
      <c r="AX39" s="3">
        <f t="shared" si="1"/>
        <v>1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18</v>
      </c>
      <c r="BI39" s="3">
        <f t="shared" si="2"/>
        <v>5</v>
      </c>
      <c r="BJ39" s="3">
        <f t="shared" si="2"/>
        <v>2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23</v>
      </c>
      <c r="BU39" s="3">
        <f t="shared" si="2"/>
        <v>2</v>
      </c>
      <c r="BV39" s="3">
        <f t="shared" si="2"/>
        <v>0</v>
      </c>
      <c r="BW39" s="3">
        <f t="shared" si="2"/>
        <v>10</v>
      </c>
      <c r="BX39" s="3">
        <f t="shared" si="2"/>
        <v>12</v>
      </c>
      <c r="BY39" s="3">
        <f t="shared" si="2"/>
        <v>3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>CL39</f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16</v>
      </c>
      <c r="ER39" s="3">
        <f t="shared" si="4"/>
        <v>9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23</v>
      </c>
      <c r="FA39" s="3">
        <f t="shared" si="5"/>
        <v>2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37" t="s">
        <v>841</v>
      </c>
      <c r="B40" s="38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52</v>
      </c>
      <c r="P40" s="10">
        <f t="shared" si="6"/>
        <v>36</v>
      </c>
      <c r="Q40" s="10">
        <f>Q39/25%</f>
        <v>12</v>
      </c>
      <c r="R40" s="10">
        <f t="shared" ref="R40:T40" si="7">R39/25%</f>
        <v>60</v>
      </c>
      <c r="S40" s="10">
        <f t="shared" si="7"/>
        <v>28</v>
      </c>
      <c r="T40" s="10">
        <f t="shared" si="7"/>
        <v>12</v>
      </c>
      <c r="U40" s="10">
        <f t="shared" ref="U40:BD40" si="8">U39/25%</f>
        <v>84</v>
      </c>
      <c r="V40" s="10">
        <f t="shared" si="8"/>
        <v>8</v>
      </c>
      <c r="W40" s="10">
        <f t="shared" si="8"/>
        <v>8</v>
      </c>
      <c r="X40" s="10">
        <f t="shared" si="8"/>
        <v>80</v>
      </c>
      <c r="Y40" s="10">
        <f t="shared" si="8"/>
        <v>16</v>
      </c>
      <c r="Z40" s="10">
        <f t="shared" si="8"/>
        <v>4</v>
      </c>
      <c r="AA40" s="10">
        <f t="shared" si="8"/>
        <v>88</v>
      </c>
      <c r="AB40" s="10">
        <f t="shared" si="8"/>
        <v>12</v>
      </c>
      <c r="AC40" s="10">
        <f t="shared" si="8"/>
        <v>0</v>
      </c>
      <c r="AD40" s="10">
        <f t="shared" si="8"/>
        <v>84</v>
      </c>
      <c r="AE40" s="10">
        <f t="shared" si="8"/>
        <v>16</v>
      </c>
      <c r="AF40" s="10">
        <f t="shared" si="8"/>
        <v>0</v>
      </c>
      <c r="AG40" s="10">
        <f t="shared" si="8"/>
        <v>84</v>
      </c>
      <c r="AH40" s="10">
        <f t="shared" si="8"/>
        <v>16</v>
      </c>
      <c r="AI40" s="10">
        <f t="shared" si="8"/>
        <v>0</v>
      </c>
      <c r="AJ40" s="10">
        <f t="shared" si="8"/>
        <v>84</v>
      </c>
      <c r="AK40" s="10">
        <f t="shared" si="8"/>
        <v>12</v>
      </c>
      <c r="AL40" s="10">
        <f t="shared" si="8"/>
        <v>4</v>
      </c>
      <c r="AM40" s="10">
        <f t="shared" si="8"/>
        <v>96</v>
      </c>
      <c r="AN40" s="10">
        <f t="shared" si="8"/>
        <v>4</v>
      </c>
      <c r="AO40" s="10">
        <f t="shared" si="8"/>
        <v>0</v>
      </c>
      <c r="AP40" s="10">
        <f t="shared" si="8"/>
        <v>92</v>
      </c>
      <c r="AQ40" s="10">
        <f t="shared" si="8"/>
        <v>4</v>
      </c>
      <c r="AR40" s="10">
        <f t="shared" si="8"/>
        <v>4</v>
      </c>
      <c r="AS40" s="10">
        <f t="shared" si="8"/>
        <v>52</v>
      </c>
      <c r="AT40" s="10">
        <f t="shared" si="8"/>
        <v>40</v>
      </c>
      <c r="AU40" s="10">
        <f t="shared" si="8"/>
        <v>8</v>
      </c>
      <c r="AV40" s="10">
        <f t="shared" si="8"/>
        <v>88</v>
      </c>
      <c r="AW40" s="10">
        <f t="shared" si="8"/>
        <v>8</v>
      </c>
      <c r="AX40" s="10">
        <f t="shared" si="8"/>
        <v>4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72</v>
      </c>
      <c r="BI40" s="10">
        <f t="shared" si="9"/>
        <v>20</v>
      </c>
      <c r="BJ40" s="10">
        <f t="shared" si="9"/>
        <v>8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80</v>
      </c>
      <c r="BR40" s="10">
        <f t="shared" si="9"/>
        <v>20</v>
      </c>
      <c r="BS40" s="10">
        <f t="shared" si="9"/>
        <v>0</v>
      </c>
      <c r="BT40" s="10">
        <f t="shared" si="9"/>
        <v>92</v>
      </c>
      <c r="BU40" s="10">
        <f t="shared" si="9"/>
        <v>8</v>
      </c>
      <c r="BV40" s="10">
        <f t="shared" si="9"/>
        <v>0</v>
      </c>
      <c r="BW40" s="10">
        <f t="shared" si="9"/>
        <v>40</v>
      </c>
      <c r="BX40" s="10">
        <f t="shared" si="9"/>
        <v>48</v>
      </c>
      <c r="BY40" s="10">
        <f t="shared" si="9"/>
        <v>12</v>
      </c>
      <c r="BZ40" s="10">
        <f t="shared" si="9"/>
        <v>92</v>
      </c>
      <c r="CA40" s="10">
        <f t="shared" si="9"/>
        <v>8</v>
      </c>
      <c r="CB40" s="10">
        <f t="shared" si="9"/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100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80</v>
      </c>
      <c r="DT40" s="10">
        <f t="shared" si="11"/>
        <v>20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84</v>
      </c>
      <c r="EC40" s="10">
        <f t="shared" si="11"/>
        <v>16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76</v>
      </c>
      <c r="EL40" s="10">
        <f t="shared" si="11"/>
        <v>24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64</v>
      </c>
      <c r="ER40" s="10">
        <f t="shared" si="11"/>
        <v>36</v>
      </c>
      <c r="ES40" s="10">
        <f t="shared" si="11"/>
        <v>0</v>
      </c>
      <c r="ET40" s="10">
        <f t="shared" si="11"/>
        <v>84</v>
      </c>
      <c r="EU40" s="10">
        <f t="shared" si="11"/>
        <v>16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92</v>
      </c>
      <c r="FA40" s="10">
        <f t="shared" si="12"/>
        <v>8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90.4</v>
      </c>
      <c r="E43" s="18">
        <f>D43/100*25</f>
        <v>22.6</v>
      </c>
      <c r="F43">
        <v>22</v>
      </c>
    </row>
    <row r="44" spans="1:254" x14ac:dyDescent="0.25">
      <c r="B44" t="s">
        <v>815</v>
      </c>
      <c r="C44" t="s">
        <v>827</v>
      </c>
      <c r="D44" s="29">
        <f>(D40+G40+J40+M40+P40)/5</f>
        <v>7.2</v>
      </c>
      <c r="E44" s="18">
        <f t="shared" ref="E44:E45" si="13">D44/100*25</f>
        <v>1.8000000000000003</v>
      </c>
    </row>
    <row r="45" spans="1:254" x14ac:dyDescent="0.25">
      <c r="B45" t="s">
        <v>816</v>
      </c>
      <c r="C45" t="s">
        <v>827</v>
      </c>
      <c r="D45" s="29">
        <f>(E40+H40+K40+N40+Q40)/5</f>
        <v>2.4</v>
      </c>
      <c r="E45" s="18">
        <f t="shared" si="13"/>
        <v>0.6</v>
      </c>
    </row>
    <row r="46" spans="1:254" x14ac:dyDescent="0.25">
      <c r="D46" s="24">
        <f>SUM(D43:D45)</f>
        <v>100.00000000000001</v>
      </c>
      <c r="E46" s="24">
        <f>SUM(E43:E45)</f>
        <v>25.000000000000004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84.266666666666666</v>
      </c>
      <c r="E47">
        <f>D47/100*25</f>
        <v>21.066666666666666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12.266666666666667</v>
      </c>
      <c r="E48">
        <f t="shared" ref="E48:E49" si="14">D48/100*25</f>
        <v>3.0666666666666669</v>
      </c>
    </row>
    <row r="49" spans="2:6" x14ac:dyDescent="0.25">
      <c r="B49" t="s">
        <v>816</v>
      </c>
      <c r="C49" t="s">
        <v>828</v>
      </c>
      <c r="D49" s="29">
        <f>(T40+W40+Z40+AC40+AF40+AI40+AL40+AO40+AR40+AU40+AX40+BA40+BD40+BG40+BJ40)/15</f>
        <v>3.4666666666666668</v>
      </c>
      <c r="E49">
        <f t="shared" si="14"/>
        <v>0.86666666666666659</v>
      </c>
    </row>
    <row r="50" spans="2:6" x14ac:dyDescent="0.25">
      <c r="D50" s="25">
        <f>SUM(D47:D49)</f>
        <v>100</v>
      </c>
      <c r="E50" s="25">
        <f>SUM(E47:E49)</f>
        <v>25</v>
      </c>
    </row>
    <row r="51" spans="2:6" x14ac:dyDescent="0.25">
      <c r="B51" t="s">
        <v>814</v>
      </c>
      <c r="C51" t="s">
        <v>829</v>
      </c>
      <c r="D51" s="29">
        <f>(BK40+BN40+BQ40+BT40+BW40)/5</f>
        <v>82.4</v>
      </c>
      <c r="E51">
        <f>D51/100*25</f>
        <v>20.6</v>
      </c>
      <c r="F51">
        <v>20</v>
      </c>
    </row>
    <row r="52" spans="2:6" x14ac:dyDescent="0.25">
      <c r="B52" t="s">
        <v>815</v>
      </c>
      <c r="C52" t="s">
        <v>829</v>
      </c>
      <c r="D52" s="29">
        <f>(BL40+BO40+BR40+BU40+BX40)/5</f>
        <v>15.2</v>
      </c>
      <c r="E52">
        <f t="shared" ref="E52:E53" si="15">D52/100*25</f>
        <v>3.8</v>
      </c>
      <c r="F52">
        <v>4</v>
      </c>
    </row>
    <row r="53" spans="2:6" x14ac:dyDescent="0.25">
      <c r="B53" t="s">
        <v>816</v>
      </c>
      <c r="C53" t="s">
        <v>829</v>
      </c>
      <c r="D53" s="29">
        <f>(BM40+BP40+BS40+BV40+BY40)/5</f>
        <v>2.4</v>
      </c>
      <c r="E53">
        <f t="shared" si="15"/>
        <v>0.6</v>
      </c>
      <c r="F53">
        <v>1</v>
      </c>
    </row>
    <row r="54" spans="2:6" x14ac:dyDescent="0.25">
      <c r="D54" s="25">
        <f>SUM(D51:D53)</f>
        <v>100.00000000000001</v>
      </c>
      <c r="E54" s="25">
        <f>SUM(E51:E53)</f>
        <v>25.000000000000004</v>
      </c>
    </row>
    <row r="55" spans="2:6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95.2</v>
      </c>
      <c r="E55">
        <f>D55/100*25</f>
        <v>23.8</v>
      </c>
    </row>
    <row r="56" spans="2:6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4.8</v>
      </c>
      <c r="E56">
        <f t="shared" ref="E56:E57" si="16">D56/100*25</f>
        <v>1.2</v>
      </c>
    </row>
    <row r="57" spans="2:6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6" x14ac:dyDescent="0.25">
      <c r="D58" s="25">
        <f>SUM(D55:D57)</f>
        <v>100</v>
      </c>
      <c r="E58" s="25">
        <f>SUM(E55:E57)</f>
        <v>25</v>
      </c>
    </row>
    <row r="59" spans="2:6" x14ac:dyDescent="0.25">
      <c r="B59" t="s">
        <v>814</v>
      </c>
      <c r="C59" t="s">
        <v>831</v>
      </c>
      <c r="D59" s="29">
        <f>(EW40+EZ40+FC40+FF40+FI40)/5</f>
        <v>98.4</v>
      </c>
      <c r="E59">
        <f>D59/100*25</f>
        <v>24.6</v>
      </c>
      <c r="F59">
        <v>24</v>
      </c>
    </row>
    <row r="60" spans="2:6" x14ac:dyDescent="0.25">
      <c r="B60" t="s">
        <v>815</v>
      </c>
      <c r="C60" t="s">
        <v>831</v>
      </c>
      <c r="D60" s="29">
        <f>(EX40+FA40+FD40+FG40+FJ40)/5</f>
        <v>1.6</v>
      </c>
      <c r="E60">
        <f t="shared" ref="E60:E61" si="17">D60/100*25</f>
        <v>0.4</v>
      </c>
      <c r="F60">
        <v>1</v>
      </c>
    </row>
    <row r="61" spans="2:6" x14ac:dyDescent="0.25">
      <c r="B61" t="s">
        <v>816</v>
      </c>
      <c r="C61" t="s">
        <v>831</v>
      </c>
      <c r="D61" s="29">
        <f>(EY40+FB40+FE40+FH40+FK40)/5</f>
        <v>0</v>
      </c>
      <c r="E61">
        <f t="shared" si="17"/>
        <v>0</v>
      </c>
    </row>
    <row r="62" spans="2:6" x14ac:dyDescent="0.25">
      <c r="D62" s="25">
        <f>SUM(D59:D61)</f>
        <v>100</v>
      </c>
      <c r="E62" s="25">
        <f>SUM(E59:E61)</f>
        <v>25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23" zoomScale="98" zoomScaleNormal="98" workbookViewId="0">
      <pane xSplit="1" topLeftCell="B1" activePane="topRight" state="frozen"/>
      <selection activeCell="A5" sqref="A5"/>
      <selection pane="topRight" activeCell="C14" sqref="C14:GR38"/>
    </sheetView>
  </sheetViews>
  <sheetFormatPr defaultRowHeight="15" x14ac:dyDescent="0.25"/>
  <cols>
    <col min="2" max="2" width="33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53" t="s">
        <v>2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42" t="s">
        <v>88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8" t="s">
        <v>115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44" t="s">
        <v>138</v>
      </c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</row>
    <row r="5" spans="1:254" ht="13.5" customHeight="1" x14ac:dyDescent="0.25">
      <c r="A5" s="40"/>
      <c r="B5" s="40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0"/>
      <c r="B6" s="4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0"/>
      <c r="B7" s="4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0"/>
      <c r="B8" s="4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0"/>
      <c r="B9" s="4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0"/>
      <c r="B10" s="4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0"/>
      <c r="B11" s="40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39" t="s">
        <v>446</v>
      </c>
      <c r="AN11" s="39"/>
      <c r="AO11" s="39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39" t="s">
        <v>495</v>
      </c>
      <c r="BF11" s="39"/>
      <c r="BG11" s="39"/>
      <c r="BH11" s="39" t="s">
        <v>452</v>
      </c>
      <c r="BI11" s="39"/>
      <c r="BJ11" s="39"/>
      <c r="BK11" s="43" t="s">
        <v>453</v>
      </c>
      <c r="BL11" s="43"/>
      <c r="BM11" s="43"/>
      <c r="BN11" s="43" t="s">
        <v>454</v>
      </c>
      <c r="BO11" s="43"/>
      <c r="BP11" s="43"/>
      <c r="BQ11" s="39" t="s">
        <v>455</v>
      </c>
      <c r="BR11" s="39"/>
      <c r="BS11" s="39"/>
      <c r="BT11" s="43" t="s">
        <v>456</v>
      </c>
      <c r="BU11" s="43"/>
      <c r="BV11" s="43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0"/>
      <c r="B12" s="40"/>
      <c r="C12" s="33" t="s">
        <v>1056</v>
      </c>
      <c r="D12" s="33"/>
      <c r="E12" s="33"/>
      <c r="F12" s="33" t="s">
        <v>1059</v>
      </c>
      <c r="G12" s="33"/>
      <c r="H12" s="33"/>
      <c r="I12" s="33" t="s">
        <v>1062</v>
      </c>
      <c r="J12" s="33"/>
      <c r="K12" s="33"/>
      <c r="L12" s="33" t="s">
        <v>538</v>
      </c>
      <c r="M12" s="33"/>
      <c r="N12" s="33"/>
      <c r="O12" s="33" t="s">
        <v>1065</v>
      </c>
      <c r="P12" s="33"/>
      <c r="Q12" s="33"/>
      <c r="R12" s="33" t="s">
        <v>1068</v>
      </c>
      <c r="S12" s="33"/>
      <c r="T12" s="33"/>
      <c r="U12" s="33" t="s">
        <v>1072</v>
      </c>
      <c r="V12" s="33"/>
      <c r="W12" s="33"/>
      <c r="X12" s="33" t="s">
        <v>539</v>
      </c>
      <c r="Y12" s="33"/>
      <c r="Z12" s="33"/>
      <c r="AA12" s="33" t="s">
        <v>540</v>
      </c>
      <c r="AB12" s="33"/>
      <c r="AC12" s="33"/>
      <c r="AD12" s="33" t="s">
        <v>541</v>
      </c>
      <c r="AE12" s="33"/>
      <c r="AF12" s="33"/>
      <c r="AG12" s="33" t="s">
        <v>1077</v>
      </c>
      <c r="AH12" s="33"/>
      <c r="AI12" s="33"/>
      <c r="AJ12" s="33" t="s">
        <v>542</v>
      </c>
      <c r="AK12" s="33"/>
      <c r="AL12" s="33"/>
      <c r="AM12" s="33" t="s">
        <v>543</v>
      </c>
      <c r="AN12" s="33"/>
      <c r="AO12" s="33"/>
      <c r="AP12" s="33" t="s">
        <v>544</v>
      </c>
      <c r="AQ12" s="33"/>
      <c r="AR12" s="33"/>
      <c r="AS12" s="33" t="s">
        <v>1080</v>
      </c>
      <c r="AT12" s="33"/>
      <c r="AU12" s="33"/>
      <c r="AV12" s="33" t="s">
        <v>1330</v>
      </c>
      <c r="AW12" s="33"/>
      <c r="AX12" s="33"/>
      <c r="AY12" s="33" t="s">
        <v>545</v>
      </c>
      <c r="AZ12" s="33"/>
      <c r="BA12" s="33"/>
      <c r="BB12" s="33" t="s">
        <v>529</v>
      </c>
      <c r="BC12" s="33"/>
      <c r="BD12" s="33"/>
      <c r="BE12" s="33" t="s">
        <v>546</v>
      </c>
      <c r="BF12" s="33"/>
      <c r="BG12" s="33"/>
      <c r="BH12" s="33" t="s">
        <v>1086</v>
      </c>
      <c r="BI12" s="33"/>
      <c r="BJ12" s="33"/>
      <c r="BK12" s="33" t="s">
        <v>547</v>
      </c>
      <c r="BL12" s="33"/>
      <c r="BM12" s="33"/>
      <c r="BN12" s="33" t="s">
        <v>548</v>
      </c>
      <c r="BO12" s="33"/>
      <c r="BP12" s="33"/>
      <c r="BQ12" s="33" t="s">
        <v>549</v>
      </c>
      <c r="BR12" s="33"/>
      <c r="BS12" s="33"/>
      <c r="BT12" s="33" t="s">
        <v>550</v>
      </c>
      <c r="BU12" s="33"/>
      <c r="BV12" s="33"/>
      <c r="BW12" s="33" t="s">
        <v>1093</v>
      </c>
      <c r="BX12" s="33"/>
      <c r="BY12" s="33"/>
      <c r="BZ12" s="33" t="s">
        <v>557</v>
      </c>
      <c r="CA12" s="33"/>
      <c r="CB12" s="33"/>
      <c r="CC12" s="33" t="s">
        <v>1097</v>
      </c>
      <c r="CD12" s="33"/>
      <c r="CE12" s="33"/>
      <c r="CF12" s="33" t="s">
        <v>558</v>
      </c>
      <c r="CG12" s="33"/>
      <c r="CH12" s="33"/>
      <c r="CI12" s="33" t="s">
        <v>559</v>
      </c>
      <c r="CJ12" s="33"/>
      <c r="CK12" s="33"/>
      <c r="CL12" s="33" t="s">
        <v>560</v>
      </c>
      <c r="CM12" s="33"/>
      <c r="CN12" s="33"/>
      <c r="CO12" s="33" t="s">
        <v>603</v>
      </c>
      <c r="CP12" s="33"/>
      <c r="CQ12" s="33"/>
      <c r="CR12" s="33" t="s">
        <v>600</v>
      </c>
      <c r="CS12" s="33"/>
      <c r="CT12" s="33"/>
      <c r="CU12" s="33" t="s">
        <v>604</v>
      </c>
      <c r="CV12" s="33"/>
      <c r="CW12" s="33"/>
      <c r="CX12" s="33" t="s">
        <v>601</v>
      </c>
      <c r="CY12" s="33"/>
      <c r="CZ12" s="33"/>
      <c r="DA12" s="33" t="s">
        <v>602</v>
      </c>
      <c r="DB12" s="33"/>
      <c r="DC12" s="33"/>
      <c r="DD12" s="33" t="s">
        <v>1109</v>
      </c>
      <c r="DE12" s="33"/>
      <c r="DF12" s="33"/>
      <c r="DG12" s="33" t="s">
        <v>1112</v>
      </c>
      <c r="DH12" s="33"/>
      <c r="DI12" s="33"/>
      <c r="DJ12" s="33" t="s">
        <v>605</v>
      </c>
      <c r="DK12" s="33"/>
      <c r="DL12" s="33"/>
      <c r="DM12" s="33" t="s">
        <v>1116</v>
      </c>
      <c r="DN12" s="33"/>
      <c r="DO12" s="33"/>
      <c r="DP12" s="33" t="s">
        <v>606</v>
      </c>
      <c r="DQ12" s="33"/>
      <c r="DR12" s="33"/>
      <c r="DS12" s="33" t="s">
        <v>607</v>
      </c>
      <c r="DT12" s="33"/>
      <c r="DU12" s="33"/>
      <c r="DV12" s="33" t="s">
        <v>1124</v>
      </c>
      <c r="DW12" s="33"/>
      <c r="DX12" s="33"/>
      <c r="DY12" s="33" t="s">
        <v>608</v>
      </c>
      <c r="DZ12" s="33"/>
      <c r="EA12" s="33"/>
      <c r="EB12" s="33" t="s">
        <v>609</v>
      </c>
      <c r="EC12" s="33"/>
      <c r="ED12" s="33"/>
      <c r="EE12" s="33" t="s">
        <v>610</v>
      </c>
      <c r="EF12" s="33"/>
      <c r="EG12" s="33"/>
      <c r="EH12" s="33" t="s">
        <v>611</v>
      </c>
      <c r="EI12" s="33"/>
      <c r="EJ12" s="33"/>
      <c r="EK12" s="32" t="s">
        <v>612</v>
      </c>
      <c r="EL12" s="32"/>
      <c r="EM12" s="32"/>
      <c r="EN12" s="33" t="s">
        <v>1135</v>
      </c>
      <c r="EO12" s="33"/>
      <c r="EP12" s="33"/>
      <c r="EQ12" s="33" t="s">
        <v>613</v>
      </c>
      <c r="ER12" s="33"/>
      <c r="ES12" s="33"/>
      <c r="ET12" s="33" t="s">
        <v>614</v>
      </c>
      <c r="EU12" s="33"/>
      <c r="EV12" s="33"/>
      <c r="EW12" s="33" t="s">
        <v>1141</v>
      </c>
      <c r="EX12" s="33"/>
      <c r="EY12" s="33"/>
      <c r="EZ12" s="33" t="s">
        <v>616</v>
      </c>
      <c r="FA12" s="33"/>
      <c r="FB12" s="33"/>
      <c r="FC12" s="33" t="s">
        <v>617</v>
      </c>
      <c r="FD12" s="33"/>
      <c r="FE12" s="33"/>
      <c r="FF12" s="33" t="s">
        <v>615</v>
      </c>
      <c r="FG12" s="33"/>
      <c r="FH12" s="33"/>
      <c r="FI12" s="33" t="s">
        <v>1146</v>
      </c>
      <c r="FJ12" s="33"/>
      <c r="FK12" s="33"/>
      <c r="FL12" s="33" t="s">
        <v>618</v>
      </c>
      <c r="FM12" s="33"/>
      <c r="FN12" s="33"/>
      <c r="FO12" s="33" t="s">
        <v>1150</v>
      </c>
      <c r="FP12" s="33"/>
      <c r="FQ12" s="33"/>
      <c r="FR12" s="33" t="s">
        <v>620</v>
      </c>
      <c r="FS12" s="33"/>
      <c r="FT12" s="33"/>
      <c r="FU12" s="32" t="s">
        <v>1333</v>
      </c>
      <c r="FV12" s="32"/>
      <c r="FW12" s="32"/>
      <c r="FX12" s="33" t="s">
        <v>1334</v>
      </c>
      <c r="FY12" s="33"/>
      <c r="FZ12" s="33"/>
      <c r="GA12" s="33" t="s">
        <v>624</v>
      </c>
      <c r="GB12" s="33"/>
      <c r="GC12" s="33"/>
      <c r="GD12" s="33" t="s">
        <v>1156</v>
      </c>
      <c r="GE12" s="33"/>
      <c r="GF12" s="33"/>
      <c r="GG12" s="33" t="s">
        <v>627</v>
      </c>
      <c r="GH12" s="33"/>
      <c r="GI12" s="33"/>
      <c r="GJ12" s="33" t="s">
        <v>1162</v>
      </c>
      <c r="GK12" s="33"/>
      <c r="GL12" s="33"/>
      <c r="GM12" s="33" t="s">
        <v>1166</v>
      </c>
      <c r="GN12" s="33"/>
      <c r="GO12" s="33"/>
      <c r="GP12" s="33" t="s">
        <v>1335</v>
      </c>
      <c r="GQ12" s="33"/>
      <c r="GR12" s="33"/>
    </row>
    <row r="13" spans="1:254" ht="180.75" thickBot="1" x14ac:dyDescent="0.3">
      <c r="A13" s="40"/>
      <c r="B13" s="4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9.5" thickBot="1" x14ac:dyDescent="0.3">
      <c r="A14" s="23">
        <v>1</v>
      </c>
      <c r="B14" s="3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9.5" thickBot="1" x14ac:dyDescent="0.3">
      <c r="A15" s="2">
        <v>2</v>
      </c>
      <c r="B15" s="3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9.5" thickBot="1" x14ac:dyDescent="0.3">
      <c r="A16" s="2">
        <v>3</v>
      </c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9.5" thickBot="1" x14ac:dyDescent="0.3">
      <c r="A17" s="2">
        <v>4</v>
      </c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9.5" thickBot="1" x14ac:dyDescent="0.3">
      <c r="A18" s="2">
        <v>5</v>
      </c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9.5" thickBot="1" x14ac:dyDescent="0.3">
      <c r="A19" s="2">
        <v>6</v>
      </c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9.5" thickBot="1" x14ac:dyDescent="0.3">
      <c r="A20" s="2">
        <v>7</v>
      </c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9.5" thickBot="1" x14ac:dyDescent="0.3">
      <c r="A21" s="3">
        <v>8</v>
      </c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9.5" thickBot="1" x14ac:dyDescent="0.3">
      <c r="A22" s="3">
        <v>9</v>
      </c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9.5" thickBot="1" x14ac:dyDescent="0.3">
      <c r="A23" s="3">
        <v>10</v>
      </c>
      <c r="B23" s="3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9.5" thickBot="1" x14ac:dyDescent="0.3">
      <c r="A24" s="3">
        <v>11</v>
      </c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9.5" thickBot="1" x14ac:dyDescent="0.3">
      <c r="A25" s="3">
        <v>12</v>
      </c>
      <c r="B25" s="3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9.5" thickBot="1" x14ac:dyDescent="0.3">
      <c r="A26" s="3">
        <v>13</v>
      </c>
      <c r="B26" s="3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9.5" thickBot="1" x14ac:dyDescent="0.3">
      <c r="A27" s="3">
        <v>14</v>
      </c>
      <c r="B27" s="3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9.5" thickBot="1" x14ac:dyDescent="0.3">
      <c r="A28" s="3">
        <v>15</v>
      </c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9.5" thickBot="1" x14ac:dyDescent="0.3">
      <c r="A29" s="3">
        <v>16</v>
      </c>
      <c r="B29" s="3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9.5" thickBot="1" x14ac:dyDescent="0.3">
      <c r="A30" s="3">
        <v>17</v>
      </c>
      <c r="B30" s="3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9.5" thickBot="1" x14ac:dyDescent="0.3">
      <c r="A31" s="3">
        <v>18</v>
      </c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9.5" thickBot="1" x14ac:dyDescent="0.3">
      <c r="A32" s="3">
        <v>19</v>
      </c>
      <c r="B32" s="3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9.5" thickBot="1" x14ac:dyDescent="0.3">
      <c r="A33" s="3">
        <v>20</v>
      </c>
      <c r="B33" s="3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9.5" thickBot="1" x14ac:dyDescent="0.3">
      <c r="A34" s="3">
        <v>21</v>
      </c>
      <c r="B34" s="3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9.5" thickBot="1" x14ac:dyDescent="0.3">
      <c r="A35" s="3">
        <v>22</v>
      </c>
      <c r="B35" s="3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9.5" thickBot="1" x14ac:dyDescent="0.3">
      <c r="A36" s="3">
        <v>23</v>
      </c>
      <c r="B36" s="3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9.5" thickBot="1" x14ac:dyDescent="0.3">
      <c r="A37" s="3">
        <v>24</v>
      </c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9.5" thickBot="1" x14ac:dyDescent="0.3">
      <c r="A38" s="3">
        <v>25</v>
      </c>
      <c r="B38" s="3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35" t="s">
        <v>278</v>
      </c>
      <c r="B39" s="3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v>10</v>
      </c>
      <c r="DT39" s="3">
        <f t="shared" ref="DT39:FZ39" si="4">SUM(DT14:DT38)</f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37" t="s">
        <v>844</v>
      </c>
      <c r="B40" s="3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40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x14ac:dyDescent="0.25">
      <c r="D54" s="24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1.3333333333333333</v>
      </c>
      <c r="E55">
        <f>D55/100*25</f>
        <v>0.33333333333333331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1.3333333333333333</v>
      </c>
      <c r="E58" s="25">
        <f>SUM(E55:E57)</f>
        <v>0.33333333333333331</v>
      </c>
    </row>
    <row r="59" spans="2:5" x14ac:dyDescent="0.2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x14ac:dyDescent="0.25">
      <c r="D62" s="24">
        <f>SUM(D59:D61)</f>
        <v>0</v>
      </c>
      <c r="E62" s="25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2"/>
  <sheetViews>
    <sheetView topLeftCell="A14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5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7"/>
      <c r="DD4" s="42" t="s">
        <v>88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57" t="s">
        <v>115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44" t="s">
        <v>138</v>
      </c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</row>
    <row r="5" spans="1:293" ht="15" customHeight="1" x14ac:dyDescent="0.25">
      <c r="A5" s="40"/>
      <c r="B5" s="40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293" ht="4.1500000000000004" hidden="1" customHeight="1" x14ac:dyDescent="0.25">
      <c r="A6" s="40"/>
      <c r="B6" s="4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293" ht="16.149999999999999" hidden="1" customHeight="1" x14ac:dyDescent="0.25">
      <c r="A7" s="40"/>
      <c r="B7" s="4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293" ht="17.649999999999999" hidden="1" customHeight="1" x14ac:dyDescent="0.25">
      <c r="A8" s="40"/>
      <c r="B8" s="4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293" ht="18" hidden="1" customHeight="1" x14ac:dyDescent="0.25">
      <c r="A9" s="40"/>
      <c r="B9" s="4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293" ht="30" hidden="1" customHeight="1" x14ac:dyDescent="0.25">
      <c r="A10" s="40"/>
      <c r="B10" s="4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293" ht="15.75" x14ac:dyDescent="0.25">
      <c r="A11" s="40"/>
      <c r="B11" s="40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39" t="s">
        <v>644</v>
      </c>
      <c r="AQ11" s="39"/>
      <c r="AR11" s="39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39" t="s">
        <v>650</v>
      </c>
      <c r="BI11" s="39"/>
      <c r="BJ11" s="39"/>
      <c r="BK11" s="39" t="s">
        <v>709</v>
      </c>
      <c r="BL11" s="39"/>
      <c r="BM11" s="39"/>
      <c r="BN11" s="43" t="s">
        <v>651</v>
      </c>
      <c r="BO11" s="43"/>
      <c r="BP11" s="43"/>
      <c r="BQ11" s="43" t="s">
        <v>652</v>
      </c>
      <c r="BR11" s="43"/>
      <c r="BS11" s="43"/>
      <c r="BT11" s="39" t="s">
        <v>653</v>
      </c>
      <c r="BU11" s="39"/>
      <c r="BV11" s="39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293" ht="93" customHeight="1" x14ac:dyDescent="0.25">
      <c r="A12" s="40"/>
      <c r="B12" s="40"/>
      <c r="C12" s="33" t="s">
        <v>1342</v>
      </c>
      <c r="D12" s="33"/>
      <c r="E12" s="33"/>
      <c r="F12" s="33" t="s">
        <v>1343</v>
      </c>
      <c r="G12" s="33"/>
      <c r="H12" s="33"/>
      <c r="I12" s="33" t="s">
        <v>1344</v>
      </c>
      <c r="J12" s="33"/>
      <c r="K12" s="33"/>
      <c r="L12" s="33" t="s">
        <v>1345</v>
      </c>
      <c r="M12" s="33"/>
      <c r="N12" s="33"/>
      <c r="O12" s="33" t="s">
        <v>1346</v>
      </c>
      <c r="P12" s="33"/>
      <c r="Q12" s="33"/>
      <c r="R12" s="33" t="s">
        <v>1347</v>
      </c>
      <c r="S12" s="33"/>
      <c r="T12" s="33"/>
      <c r="U12" s="33" t="s">
        <v>1348</v>
      </c>
      <c r="V12" s="33"/>
      <c r="W12" s="33"/>
      <c r="X12" s="33" t="s">
        <v>1349</v>
      </c>
      <c r="Y12" s="33"/>
      <c r="Z12" s="33"/>
      <c r="AA12" s="33" t="s">
        <v>1350</v>
      </c>
      <c r="AB12" s="33"/>
      <c r="AC12" s="33"/>
      <c r="AD12" s="33" t="s">
        <v>1351</v>
      </c>
      <c r="AE12" s="33"/>
      <c r="AF12" s="33"/>
      <c r="AG12" s="33" t="s">
        <v>1352</v>
      </c>
      <c r="AH12" s="33"/>
      <c r="AI12" s="33"/>
      <c r="AJ12" s="33" t="s">
        <v>1353</v>
      </c>
      <c r="AK12" s="33"/>
      <c r="AL12" s="33"/>
      <c r="AM12" s="33" t="s">
        <v>1354</v>
      </c>
      <c r="AN12" s="33"/>
      <c r="AO12" s="33"/>
      <c r="AP12" s="33" t="s">
        <v>1355</v>
      </c>
      <c r="AQ12" s="33"/>
      <c r="AR12" s="33"/>
      <c r="AS12" s="33" t="s">
        <v>1356</v>
      </c>
      <c r="AT12" s="33"/>
      <c r="AU12" s="33"/>
      <c r="AV12" s="33" t="s">
        <v>1357</v>
      </c>
      <c r="AW12" s="33"/>
      <c r="AX12" s="33"/>
      <c r="AY12" s="33" t="s">
        <v>1358</v>
      </c>
      <c r="AZ12" s="33"/>
      <c r="BA12" s="33"/>
      <c r="BB12" s="33" t="s">
        <v>1359</v>
      </c>
      <c r="BC12" s="33"/>
      <c r="BD12" s="33"/>
      <c r="BE12" s="33" t="s">
        <v>1360</v>
      </c>
      <c r="BF12" s="33"/>
      <c r="BG12" s="33"/>
      <c r="BH12" s="33" t="s">
        <v>1361</v>
      </c>
      <c r="BI12" s="33"/>
      <c r="BJ12" s="33"/>
      <c r="BK12" s="33" t="s">
        <v>1362</v>
      </c>
      <c r="BL12" s="33"/>
      <c r="BM12" s="33"/>
      <c r="BN12" s="33" t="s">
        <v>1363</v>
      </c>
      <c r="BO12" s="33"/>
      <c r="BP12" s="33"/>
      <c r="BQ12" s="33" t="s">
        <v>1364</v>
      </c>
      <c r="BR12" s="33"/>
      <c r="BS12" s="33"/>
      <c r="BT12" s="33" t="s">
        <v>1365</v>
      </c>
      <c r="BU12" s="33"/>
      <c r="BV12" s="33"/>
      <c r="BW12" s="33" t="s">
        <v>1366</v>
      </c>
      <c r="BX12" s="33"/>
      <c r="BY12" s="33"/>
      <c r="BZ12" s="33" t="s">
        <v>1202</v>
      </c>
      <c r="CA12" s="33"/>
      <c r="CB12" s="33"/>
      <c r="CC12" s="33" t="s">
        <v>1367</v>
      </c>
      <c r="CD12" s="33"/>
      <c r="CE12" s="33"/>
      <c r="CF12" s="33" t="s">
        <v>1368</v>
      </c>
      <c r="CG12" s="33"/>
      <c r="CH12" s="33"/>
      <c r="CI12" s="33" t="s">
        <v>1369</v>
      </c>
      <c r="CJ12" s="33"/>
      <c r="CK12" s="33"/>
      <c r="CL12" s="33" t="s">
        <v>1370</v>
      </c>
      <c r="CM12" s="33"/>
      <c r="CN12" s="33"/>
      <c r="CO12" s="33" t="s">
        <v>1371</v>
      </c>
      <c r="CP12" s="33"/>
      <c r="CQ12" s="33"/>
      <c r="CR12" s="33" t="s">
        <v>1372</v>
      </c>
      <c r="CS12" s="33"/>
      <c r="CT12" s="33"/>
      <c r="CU12" s="33" t="s">
        <v>1373</v>
      </c>
      <c r="CV12" s="33"/>
      <c r="CW12" s="33"/>
      <c r="CX12" s="33" t="s">
        <v>1374</v>
      </c>
      <c r="CY12" s="33"/>
      <c r="CZ12" s="33"/>
      <c r="DA12" s="33" t="s">
        <v>1375</v>
      </c>
      <c r="DB12" s="33"/>
      <c r="DC12" s="33"/>
      <c r="DD12" s="33" t="s">
        <v>1376</v>
      </c>
      <c r="DE12" s="33"/>
      <c r="DF12" s="33"/>
      <c r="DG12" s="33" t="s">
        <v>1377</v>
      </c>
      <c r="DH12" s="33"/>
      <c r="DI12" s="33"/>
      <c r="DJ12" s="32" t="s">
        <v>1378</v>
      </c>
      <c r="DK12" s="32"/>
      <c r="DL12" s="32"/>
      <c r="DM12" s="32" t="s">
        <v>1379</v>
      </c>
      <c r="DN12" s="32"/>
      <c r="DO12" s="32"/>
      <c r="DP12" s="32" t="s">
        <v>1380</v>
      </c>
      <c r="DQ12" s="32"/>
      <c r="DR12" s="32"/>
      <c r="DS12" s="32" t="s">
        <v>1381</v>
      </c>
      <c r="DT12" s="32"/>
      <c r="DU12" s="32"/>
      <c r="DV12" s="32" t="s">
        <v>747</v>
      </c>
      <c r="DW12" s="32"/>
      <c r="DX12" s="32"/>
      <c r="DY12" s="33" t="s">
        <v>763</v>
      </c>
      <c r="DZ12" s="33"/>
      <c r="EA12" s="33"/>
      <c r="EB12" s="33" t="s">
        <v>764</v>
      </c>
      <c r="EC12" s="33"/>
      <c r="ED12" s="33"/>
      <c r="EE12" s="33" t="s">
        <v>1234</v>
      </c>
      <c r="EF12" s="33"/>
      <c r="EG12" s="33"/>
      <c r="EH12" s="33" t="s">
        <v>765</v>
      </c>
      <c r="EI12" s="33"/>
      <c r="EJ12" s="33"/>
      <c r="EK12" s="33" t="s">
        <v>1337</v>
      </c>
      <c r="EL12" s="33"/>
      <c r="EM12" s="33"/>
      <c r="EN12" s="33" t="s">
        <v>768</v>
      </c>
      <c r="EO12" s="33"/>
      <c r="EP12" s="33"/>
      <c r="EQ12" s="33" t="s">
        <v>1243</v>
      </c>
      <c r="ER12" s="33"/>
      <c r="ES12" s="33"/>
      <c r="ET12" s="33" t="s">
        <v>773</v>
      </c>
      <c r="EU12" s="33"/>
      <c r="EV12" s="33"/>
      <c r="EW12" s="33" t="s">
        <v>1246</v>
      </c>
      <c r="EX12" s="33"/>
      <c r="EY12" s="33"/>
      <c r="EZ12" s="33" t="s">
        <v>1248</v>
      </c>
      <c r="FA12" s="33"/>
      <c r="FB12" s="33"/>
      <c r="FC12" s="33" t="s">
        <v>1250</v>
      </c>
      <c r="FD12" s="33"/>
      <c r="FE12" s="33"/>
      <c r="FF12" s="33" t="s">
        <v>1338</v>
      </c>
      <c r="FG12" s="33"/>
      <c r="FH12" s="33"/>
      <c r="FI12" s="33" t="s">
        <v>1253</v>
      </c>
      <c r="FJ12" s="33"/>
      <c r="FK12" s="33"/>
      <c r="FL12" s="33" t="s">
        <v>777</v>
      </c>
      <c r="FM12" s="33"/>
      <c r="FN12" s="33"/>
      <c r="FO12" s="33" t="s">
        <v>1257</v>
      </c>
      <c r="FP12" s="33"/>
      <c r="FQ12" s="33"/>
      <c r="FR12" s="33" t="s">
        <v>1260</v>
      </c>
      <c r="FS12" s="33"/>
      <c r="FT12" s="33"/>
      <c r="FU12" s="33" t="s">
        <v>1264</v>
      </c>
      <c r="FV12" s="33"/>
      <c r="FW12" s="33"/>
      <c r="FX12" s="33" t="s">
        <v>1266</v>
      </c>
      <c r="FY12" s="33"/>
      <c r="FZ12" s="33"/>
      <c r="GA12" s="32" t="s">
        <v>1269</v>
      </c>
      <c r="GB12" s="32"/>
      <c r="GC12" s="32"/>
      <c r="GD12" s="33" t="s">
        <v>782</v>
      </c>
      <c r="GE12" s="33"/>
      <c r="GF12" s="33"/>
      <c r="GG12" s="32" t="s">
        <v>1276</v>
      </c>
      <c r="GH12" s="32"/>
      <c r="GI12" s="32"/>
      <c r="GJ12" s="32" t="s">
        <v>1277</v>
      </c>
      <c r="GK12" s="32"/>
      <c r="GL12" s="32"/>
      <c r="GM12" s="32" t="s">
        <v>1279</v>
      </c>
      <c r="GN12" s="32"/>
      <c r="GO12" s="32"/>
      <c r="GP12" s="32" t="s">
        <v>1280</v>
      </c>
      <c r="GQ12" s="32"/>
      <c r="GR12" s="32"/>
      <c r="GS12" s="32" t="s">
        <v>789</v>
      </c>
      <c r="GT12" s="32"/>
      <c r="GU12" s="32"/>
      <c r="GV12" s="32" t="s">
        <v>791</v>
      </c>
      <c r="GW12" s="32"/>
      <c r="GX12" s="32"/>
      <c r="GY12" s="32" t="s">
        <v>792</v>
      </c>
      <c r="GZ12" s="32"/>
      <c r="HA12" s="32"/>
      <c r="HB12" s="33" t="s">
        <v>1287</v>
      </c>
      <c r="HC12" s="33"/>
      <c r="HD12" s="33"/>
      <c r="HE12" s="33" t="s">
        <v>1289</v>
      </c>
      <c r="HF12" s="33"/>
      <c r="HG12" s="33"/>
      <c r="HH12" s="33" t="s">
        <v>798</v>
      </c>
      <c r="HI12" s="33"/>
      <c r="HJ12" s="33"/>
      <c r="HK12" s="33" t="s">
        <v>1290</v>
      </c>
      <c r="HL12" s="33"/>
      <c r="HM12" s="33"/>
      <c r="HN12" s="33" t="s">
        <v>1293</v>
      </c>
      <c r="HO12" s="33"/>
      <c r="HP12" s="33"/>
      <c r="HQ12" s="33" t="s">
        <v>801</v>
      </c>
      <c r="HR12" s="33"/>
      <c r="HS12" s="33"/>
      <c r="HT12" s="33" t="s">
        <v>799</v>
      </c>
      <c r="HU12" s="33"/>
      <c r="HV12" s="33"/>
      <c r="HW12" s="33" t="s">
        <v>619</v>
      </c>
      <c r="HX12" s="33"/>
      <c r="HY12" s="33"/>
      <c r="HZ12" s="33" t="s">
        <v>1302</v>
      </c>
      <c r="IA12" s="33"/>
      <c r="IB12" s="33"/>
      <c r="IC12" s="33" t="s">
        <v>1306</v>
      </c>
      <c r="ID12" s="33"/>
      <c r="IE12" s="33"/>
      <c r="IF12" s="33" t="s">
        <v>804</v>
      </c>
      <c r="IG12" s="33"/>
      <c r="IH12" s="33"/>
      <c r="II12" s="33" t="s">
        <v>1311</v>
      </c>
      <c r="IJ12" s="33"/>
      <c r="IK12" s="33"/>
      <c r="IL12" s="33" t="s">
        <v>1312</v>
      </c>
      <c r="IM12" s="33"/>
      <c r="IN12" s="33"/>
      <c r="IO12" s="33" t="s">
        <v>1316</v>
      </c>
      <c r="IP12" s="33"/>
      <c r="IQ12" s="33"/>
      <c r="IR12" s="33" t="s">
        <v>1320</v>
      </c>
      <c r="IS12" s="33"/>
      <c r="IT12" s="33"/>
    </row>
    <row r="13" spans="1:293" ht="122.25" customHeight="1" x14ac:dyDescent="0.25">
      <c r="A13" s="40"/>
      <c r="B13" s="4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35" t="s">
        <v>278</v>
      </c>
      <c r="B39" s="3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65" customHeight="1" x14ac:dyDescent="0.25">
      <c r="A40" s="37" t="s">
        <v>843</v>
      </c>
      <c r="B40" s="3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x14ac:dyDescent="0.25">
      <c r="D46" s="24">
        <f>SUM(D43:D45)</f>
        <v>0</v>
      </c>
      <c r="E46" s="24">
        <f>SUM(E43:E45)</f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2026-04-27T15:19:59Z</dcterms:modified>
</cp:coreProperties>
</file>