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6608" windowHeight="943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39" i="3" l="1"/>
  <c r="CC39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40" i="3"/>
  <c r="CA39" i="3"/>
  <c r="CA40" i="3" s="1"/>
  <c r="CB39" i="3"/>
  <c r="CB40" i="3" s="1"/>
  <c r="CC40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<sst xmlns="http://schemas.openxmlformats.org/spreadsheetml/2006/main" count="2323" uniqueCount="1410">
  <si>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</si>
  <si>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</si>
  <si>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</si>
  <si>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</si>
  <si>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</si>
  <si>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</si>
  <si>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</si>
  <si>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</si>
  <si>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</si>
  <si>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</si>
  <si>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</si>
  <si>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</si>
  <si>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</si>
  <si>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</si>
  <si>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</si>
  <si>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</si>
  <si>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</si>
  <si>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</si>
  <si>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</si>
  <si>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</si>
  <si>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</si>
  <si>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</si>
  <si>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</si>
  <si>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</si>
  <si>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</si>
  <si>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</si>
  <si>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</si>
  <si>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</si>
  <si>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</si>
  <si>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</si>
  <si>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</si>
  <si>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</si>
  <si>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</si>
  <si>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</si>
  <si>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</si>
  <si>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</si>
  <si>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</si>
  <si>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</si>
  <si>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</si>
  <si>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</si>
  <si>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</si>
  <si>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</si>
  <si>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</si>
  <si>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</si>
  <si>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</si>
  <si>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</si>
  <si>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</si>
  <si>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</si>
  <si>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</si>
  <si>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</si>
  <si>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</si>
  <si>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</si>
  <si>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</si>
  <si>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</si>
  <si>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</si>
  <si>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</si>
  <si>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</si>
  <si>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</si>
  <si>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</si>
  <si>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</si>
  <si>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</si>
  <si>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</si>
  <si>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</si>
  <si>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</si>
  <si>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</si>
  <si>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</si>
  <si>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</si>
  <si>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</si>
  <si>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</si>
  <si>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</si>
  <si>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</si>
  <si>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</si>
  <si>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</si>
  <si>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</si>
  <si>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</si>
  <si>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</si>
  <si>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</si>
  <si>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</si>
  <si>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</si>
  <si>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</si>
  <si>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</si>
  <si>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</si>
  <si>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</si>
  <si>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</si>
  <si>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</si>
  <si>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</si>
  <si>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</si>
  <si>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</si>
  <si>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</si>
  <si>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</si>
  <si>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</si>
  <si>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</si>
  <si>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</si>
  <si>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</si>
  <si>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</si>
  <si>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</si>
  <si>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</si>
  <si>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</si>
  <si>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</si>
  <si>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</si>
  <si>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</si>
  <si>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</si>
  <si>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</si>
  <si>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</si>
  <si>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</si>
  <si>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</si>
  <si>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</si>
  <si>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</si>
  <si>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</si>
  <si>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</si>
  <si>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</si>
  <si>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</si>
  <si>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</si>
  <si>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</si>
  <si>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</si>
  <si>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</si>
  <si>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</si>
  <si>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</si>
  <si>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</si>
  <si>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</si>
  <si>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</si>
  <si>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</si>
  <si>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</si>
  <si>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</si>
  <si>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</si>
  <si>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</si>
  <si>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</si>
  <si>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</si>
  <si>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</si>
  <si>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</si>
  <si>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</si>
  <si>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</si>
  <si>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</si>
  <si>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</si>
  <si>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</si>
  <si>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</si>
  <si>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</si>
  <si>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</si>
  <si>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</si>
  <si>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</si>
  <si>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</si>
  <si>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</si>
  <si>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</si>
  <si>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</si>
  <si>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</si>
  <si>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</si>
  <si>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</si>
  <si>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</si>
  <si>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</si>
  <si>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</si>
  <si>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</si>
  <si>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</si>
  <si>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</si>
  <si>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</si>
  <si>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</si>
  <si>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</si>
  <si>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</si>
  <si>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</si>
  <si>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</si>
  <si>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</si>
  <si>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</si>
  <si>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</si>
  <si>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</si>
  <si>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</si>
  <si>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</si>
  <si>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</si>
  <si>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</si>
  <si>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</si>
  <si>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</si>
  <si>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</si>
  <si>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</si>
  <si>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</si>
  <si>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</si>
  <si>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</si>
  <si>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</si>
  <si>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</si>
  <si>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</si>
  <si>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</si>
  <si>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</si>
  <si>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</si>
  <si>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</si>
  <si>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</si>
  <si>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</si>
  <si>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</si>
  <si>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</si>
  <si>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</si>
  <si>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</si>
  <si>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</si>
  <si>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</si>
  <si>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</si>
  <si>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</si>
  <si>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</si>
  <si>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</si>
  <si>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</si>
  <si>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</si>
  <si>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</si>
  <si>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</si>
  <si>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</si>
  <si>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</si>
  <si>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</si>
  <si>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</si>
  <si>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</si>
  <si>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</si>
  <si>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</si>
  <si>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</si>
  <si>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</si>
  <si>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</si>
  <si>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</si>
  <si>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</si>
  <si>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</si>
  <si>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</si>
  <si>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</si>
  <si>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</si>
  <si>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</si>
  <si>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</si>
  <si>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</si>
  <si>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</si>
  <si>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</si>
  <si>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</si>
  <si>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</si>
  <si>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</si>
  <si>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</si>
  <si>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</si>
  <si>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</si>
  <si>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</si>
  <si>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</si>
  <si>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</si>
  <si>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</si>
  <si>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</si>
  <si>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</si>
  <si>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</si>
  <si>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</si>
  <si>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</si>
  <si>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</si>
  <si>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</si>
  <si>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</si>
  <si>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</si>
  <si>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</si>
  <si>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</si>
  <si>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</si>
  <si>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</si>
  <si>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</si>
  <si>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</si>
  <si>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</si>
  <si>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</si>
  <si>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</si>
  <si>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</si>
  <si>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</si>
  <si>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</si>
  <si>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</si>
  <si>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</si>
  <si>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</si>
  <si>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</si>
  <si>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</si>
  <si>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</si>
  <si>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</si>
  <si>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</si>
  <si>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</si>
  <si>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</si>
  <si>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</si>
  <si>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</si>
  <si>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</si>
  <si>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</si>
  <si>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</si>
  <si>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</si>
  <si>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</si>
  <si>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</si>
  <si>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</si>
  <si>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</si>
  <si>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</si>
  <si>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</si>
  <si>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</si>
  <si>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</si>
  <si>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</si>
  <si>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</si>
  <si>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</si>
  <si>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</si>
  <si>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</si>
  <si>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</si>
  <si>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</si>
  <si>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</si>
  <si>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</si>
  <si>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</si>
  <si>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</si>
  <si>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</si>
  <si>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</si>
  <si>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</si>
  <si>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</si>
  <si>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</si>
  <si>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</si>
  <si>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</si>
  <si>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</si>
  <si>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</si>
  <si>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</si>
  <si>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</si>
  <si>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</si>
  <si>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</si>
  <si>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</si>
  <si>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</si>
  <si>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</si>
  <si>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</si>
  <si>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</si>
  <si>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</si>
  <si>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</si>
  <si>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</si>
  <si>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</si>
  <si>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</si>
  <si>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</si>
  <si>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</si>
  <si>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</si>
  <si>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</si>
  <si>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</si>
  <si>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</si>
  <si>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</si>
  <si>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</si>
  <si>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</si>
  <si>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</si>
  <si>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</si>
  <si>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</si>
  <si>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</si>
  <si>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</si>
  <si>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</si>
  <si>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</si>
  <si>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</si>
  <si>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</si>
  <si>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</si>
  <si>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</si>
  <si>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</si>
  <si>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</si>
  <si>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</si>
  <si>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</si>
  <si>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</si>
  <si>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</si>
  <si>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</si>
  <si>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</si>
  <si>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</si>
  <si>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</si>
  <si>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</si>
  <si>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</si>
  <si>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</si>
  <si>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</si>
  <si>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</si>
  <si>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</si>
  <si>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</si>
  <si>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</si>
  <si>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</si>
  <si>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</si>
  <si>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</si>
  <si>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</si>
  <si>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</si>
  <si>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</si>
  <si>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</si>
  <si>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</si>
  <si>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</si>
  <si>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</si>
  <si>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</si>
  <si>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</si>
  <si>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</si>
  <si>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</si>
  <si>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</si>
  <si>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</si>
  <si>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</si>
  <si>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</si>
  <si>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</si>
  <si>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</si>
  <si>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</si>
  <si>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</si>
  <si>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</si>
  <si>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</si>
  <si>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</si>
  <si>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</si>
  <si>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</si>
  <si>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</si>
  <si>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</si>
  <si>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</si>
  <si>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</si>
  <si>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</si>
  <si>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</si>
  <si>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</si>
  <si>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</si>
  <si>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</si>
  <si>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</si>
  <si>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</si>
  <si>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</si>
  <si>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</si>
  <si>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</si>
  <si>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</si>
  <si>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</si>
  <si>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</si>
  <si>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</si>
  <si>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</si>
  <si>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</si>
  <si>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</si>
  <si>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</si>
  <si>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</si>
  <si>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</si>
  <si>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</si>
  <si>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</si>
  <si>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</si>
  <si>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</si>
  <si>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</si>
  <si>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</si>
  <si>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</si>
  <si>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</si>
  <si>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</si>
  <si>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</si>
  <si>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</si>
  <si>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</si>
  <si>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</si>
  <si>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</si>
  <si>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</si>
  <si>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</si>
  <si>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</si>
  <si>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</si>
  <si>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</si>
  <si>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</si>
  <si>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</si>
  <si>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</si>
  <si>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</si>
  <si>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</si>
  <si>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</si>
  <si>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</si>
  <si>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</si>
  <si>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</si>
  <si>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</si>
  <si>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</si>
  <si>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</si>
  <si>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</si>
  <si>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</si>
  <si>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</si>
  <si>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</si>
  <si>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</si>
  <si>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</si>
  <si>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</si>
  <si>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</si>
  <si>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</si>
  <si>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</si>
  <si>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</si>
  <si>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</si>
  <si>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</si>
  <si>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</si>
  <si>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</si>
  <si>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</si>
  <si>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</si>
  <si>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</si>
  <si>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</si>
  <si>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</si>
  <si>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</si>
  <si>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</si>
  <si>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</si>
  <si>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</si>
  <si>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</si>
  <si>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</si>
  <si>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</si>
  <si>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</si>
  <si>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</si>
  <si>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</si>
  <si>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</si>
  <si>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</si>
  <si>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</si>
  <si>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</si>
  <si>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</si>
  <si>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</si>
  <si>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</si>
  <si>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</si>
  <si>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</si>
  <si>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</si>
  <si>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</si>
  <si>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</si>
  <si>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</si>
  <si>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</si>
  <si>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</si>
  <si>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</si>
  <si>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</si>
  <si>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</si>
  <si>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</si>
  <si>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</si>
  <si>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</si>
  <si>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</si>
  <si>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</si>
  <si>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</si>
  <si>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</si>
  <si>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</si>
  <si>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</si>
  <si>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</si>
  <si>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</si>
  <si>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</si>
  <si>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</si>
  <si>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</si>
  <si>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</si>
  <si>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</si>
  <si>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</si>
  <si>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</si>
  <si>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</si>
  <si>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</si>
  <si>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</si>
  <si>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</si>
  <si>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</si>
  <si>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</si>
  <si>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</si>
  <si>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</si>
  <si>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</si>
  <si>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</si>
  <si>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</si>
  <si>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</si>
  <si>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</si>
  <si>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</si>
  <si>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</si>
  <si>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</si>
  <si>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</si>
  <si>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</si>
  <si>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</si>
  <si>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</si>
  <si>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</si>
  <si>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</si>
  <si>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</si>
  <si>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</si>
  <si>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</si>
  <si>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</si>
  <si>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</si>
  <si>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</si>
  <si>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</si>
  <si>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</si>
  <si>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</si>
  <si>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</si>
  <si>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</si>
  <si>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</si>
  <si>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</si>
  <si>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</si>
  <si>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</si>
  <si>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</si>
  <si>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</si>
  <si>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</si>
  <si>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</si>
  <si>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</si>
  <si>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</si>
  <si>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</si>
  <si>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</si>
  <si>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</si>
  <si>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</si>
  <si>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</si>
  <si>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</si>
  <si>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</si>
  <si>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</si>
  <si>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</si>
  <si>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</si>
  <si>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</si>
  <si>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</si>
  <si>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</si>
  <si>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</si>
  <si>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</si>
  <si>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</si>
  <si>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</si>
  <si>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</si>
  <si>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</si>
  <si>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</si>
  <si>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</si>
  <si>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</si>
  <si>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</si>
  <si>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</si>
  <si>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</si>
  <si>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</si>
  <si>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</si>
  <si>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</si>
  <si>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</si>
  <si>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</si>
  <si>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</si>
  <si>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</si>
  <si>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</si>
  <si>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</si>
  <si>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</si>
  <si>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</si>
  <si>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</si>
  <si>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</si>
  <si>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</si>
  <si>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</si>
  <si>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</si>
  <si>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</si>
  <si>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</si>
  <si>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</si>
  <si>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</si>
  <si>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</si>
  <si>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</si>
  <si>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</si>
  <si>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</si>
  <si>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</si>
  <si>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</si>
  <si>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</si>
  <si>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</si>
  <si>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</si>
  <si>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</si>
  <si>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</si>
  <si>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</si>
  <si>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</si>
  <si>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</si>
  <si>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</si>
  <si>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</si>
  <si>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</si>
  <si>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</si>
  <si>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</si>
  <si>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</si>
  <si>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</si>
  <si>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</si>
  <si>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</si>
  <si>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</si>
  <si>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</si>
  <si>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</si>
  <si>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</si>
  <si>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</si>
  <si>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</si>
  <si>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</si>
  <si>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</si>
  <si>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</si>
  <si>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</si>
  <si>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</si>
  <si>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</si>
  <si>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</si>
  <si>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</si>
  <si>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</si>
  <si>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</si>
  <si>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</si>
  <si>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</si>
  <si>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</si>
  <si>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</si>
  <si>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</si>
  <si>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</si>
  <si>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</si>
  <si>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</si>
  <si>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</si>
  <si>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</si>
  <si>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</si>
  <si>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</si>
  <si>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</si>
  <si>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</si>
  <si>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</si>
  <si>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</si>
  <si>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</si>
  <si>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</si>
  <si>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</si>
  <si>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</si>
  <si>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</si>
  <si>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</si>
  <si>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</si>
  <si>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</si>
  <si>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</si>
  <si>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</si>
  <si>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</si>
  <si>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</si>
  <si>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</si>
  <si>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</si>
  <si>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</si>
  <si>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</si>
  <si>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</si>
  <si>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</si>
  <si>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</si>
  <si>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</si>
  <si>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</si>
  <si>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</si>
  <si>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</si>
  <si>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</si>
  <si>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</si>
  <si>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</si>
  <si>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</si>
  <si>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</si>
  <si>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</si>
  <si>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</si>
  <si>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</si>
  <si>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</si>
  <si>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</si>
  <si>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</si>
  <si>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</si>
  <si>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</si>
  <si>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</si>
  <si>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</si>
  <si>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</si>
  <si>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</si>
  <si>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</si>
  <si>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</si>
  <si>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</si>
  <si>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</si>
  <si>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</si>
  <si>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</si>
  <si>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</si>
  <si>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</si>
  <si>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</si>
  <si>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</si>
  <si>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</si>
  <si>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</si>
  <si>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</si>
  <si>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</si>
  <si>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</si>
  <si>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</si>
  <si>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</si>
  <si>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</si>
  <si>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</si>
  <si>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</si>
  <si>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</si>
  <si>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</si>
  <si>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</si>
  <si>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</si>
  <si>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</si>
  <si>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</si>
  <si>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</si>
  <si>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</si>
  <si>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</si>
  <si>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</si>
  <si>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</si>
  <si>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</si>
  <si>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</si>
  <si>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</si>
  <si>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</si>
  <si>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</si>
  <si>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</si>
  <si>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</si>
  <si>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</si>
  <si>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</si>
  <si>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</si>
  <si>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</si>
  <si>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</si>
  <si>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</si>
  <si>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</si>
  <si>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</si>
  <si>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</si>
  <si>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</si>
  <si>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</si>
  <si>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</si>
  <si>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</si>
  <si>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</si>
  <si>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</si>
  <si>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</si>
  <si>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</si>
  <si>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</si>
  <si>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</si>
  <si>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</si>
  <si>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</si>
  <si>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</si>
  <si>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</si>
  <si>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</si>
  <si>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</si>
  <si>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</si>
  <si>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</si>
  <si>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</si>
  <si>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</si>
  <si>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</si>
  <si>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</si>
  <si>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</si>
  <si>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</si>
  <si>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</si>
  <si>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</si>
  <si>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</si>
  <si>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</si>
  <si>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</si>
  <si>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</si>
  <si>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</si>
  <si>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</si>
  <si>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</si>
  <si>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</si>
  <si>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</si>
  <si>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</si>
  <si>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</si>
  <si>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</si>
  <si>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</si>
  <si>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</si>
  <si>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</si>
  <si>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</si>
  <si>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</si>
  <si>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</si>
  <si>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</si>
  <si>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</si>
  <si>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</si>
  <si>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</si>
  <si>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</si>
  <si>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</si>
  <si>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</si>
  <si>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</si>
  <si>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</si>
  <si>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</si>
  <si>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</si>
  <si>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</si>
  <si>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</si>
  <si>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</si>
  <si>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</si>
  <si>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</si>
  <si>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</si>
  <si>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</si>
  <si>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</si>
  <si>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</si>
  <si>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</si>
  <si>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</si>
  <si>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</si>
  <si>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</si>
  <si>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</si>
  <si>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</si>
  <si>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</si>
  <si>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</si>
  <si>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</si>
  <si>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</si>
  <si>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</si>
  <si>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</si>
  <si>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</si>
  <si>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</si>
  <si>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</si>
  <si>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</si>
  <si>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</si>
  <si>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</si>
  <si>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</si>
  <si>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</si>
  <si>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</si>
  <si>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</si>
  <si>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</si>
  <si>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</si>
  <si>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</si>
  <si>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</si>
  <si>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</si>
  <si>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</si>
  <si>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</si>
  <si>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</si>
  <si>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</si>
  <si>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</si>
  <si>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</si>
  <si>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</si>
  <si>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</si>
  <si>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</si>
  <si>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</si>
  <si>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</si>
  <si>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</si>
  <si>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</si>
  <si>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</si>
  <si>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</si>
  <si>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</si>
  <si>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</si>
  <si>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</si>
  <si>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</si>
  <si>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</si>
  <si>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</si>
  <si>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</si>
  <si>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</si>
  <si>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</si>
  <si>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</si>
  <si>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</si>
  <si>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</si>
  <si>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</si>
  <si>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</si>
  <si>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</si>
  <si>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</si>
  <si>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</si>
  <si>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</si>
  <si>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</si>
  <si>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</si>
  <si>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</si>
  <si>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</si>
  <si>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</si>
  <si>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</si>
  <si>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</si>
  <si>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</si>
  <si>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</si>
  <si>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</si>
  <si>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</si>
  <si>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</si>
  <si>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</si>
  <si>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</si>
  <si>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</si>
  <si>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</si>
  <si>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</si>
  <si>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</si>
  <si>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</si>
  <si>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</si>
  <si>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</si>
  <si>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</si>
  <si>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</si>
  <si>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</si>
  <si>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</si>
  <si>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</si>
  <si>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</si>
  <si>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</si>
  <si>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</si>
  <si>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</si>
  <si>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</si>
  <si>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</si>
  <si>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</si>
  <si>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</si>
  <si>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</si>
  <si>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</si>
  <si>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</si>
  <si>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</si>
  <si>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</si>
  <si>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</si>
  <si>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</si>
  <si>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</si>
  <si>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</si>
  <si>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</si>
  <si>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</si>
  <si>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</si>
  <si>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</si>
  <si>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</si>
  <si>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</si>
  <si>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</si>
  <si>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</si>
  <si>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</si>
  <si>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</si>
  <si>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</si>
  <si>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</si>
  <si>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</si>
  <si>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</si>
  <si>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</si>
  <si>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</si>
  <si>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</si>
  <si>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</si>
  <si>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</si>
  <si>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</si>
  <si>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</si>
  <si>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</si>
  <si>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</si>
  <si>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</si>
  <si>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</si>
  <si>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</si>
  <si>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</si>
  <si>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</si>
  <si>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</si>
  <si>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</si>
  <si>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</si>
  <si>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</si>
  <si>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</si>
  <si>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</si>
  <si>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</si>
  <si>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</si>
  <si>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</si>
  <si>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</si>
  <si>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</si>
  <si>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</si>
  <si>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</si>
  <si>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</si>
  <si>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</si>
  <si>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</si>
  <si>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</si>
  <si>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</si>
  <si>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</si>
  <si>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</si>
  <si>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</si>
  <si>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</si>
  <si>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</si>
  <si>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</si>
  <si>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</si>
  <si>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</si>
  <si>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</si>
  <si>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</si>
  <si>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</si>
  <si>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</si>
  <si>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</si>
  <si>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</si>
  <si>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</si>
  <si>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</si>
  <si>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</si>
  <si>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</si>
  <si>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</si>
  <si>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</si>
  <si>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</si>
  <si>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</si>
  <si>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</si>
  <si>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</si>
  <si>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</si>
  <si>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</si>
  <si>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</si>
  <si>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</si>
  <si>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</si>
  <si>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</si>
  <si>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</si>
  <si>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</si>
  <si>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</si>
  <si>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</si>
  <si>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</si>
  <si>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</si>
  <si>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</si>
  <si>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</si>
  <si>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</si>
  <si>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</si>
  <si>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</si>
  <si>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</si>
  <si>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</si>
  <si>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</si>
  <si>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</si>
  <si>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</si>
  <si>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</si>
  <si>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</si>
  <si>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</si>
  <si>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</si>
  <si>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</si>
  <si>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</si>
  <si>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</si>
  <si>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</si>
  <si>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</si>
  <si>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</si>
  <si>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</si>
  <si>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</si>
  <si>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</si>
  <si>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</si>
  <si>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</si>
  <si>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</si>
  <si>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</si>
  <si>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</si>
  <si>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</si>
  <si>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</si>
  <si>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</si>
  <si>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</si>
  <si>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</si>
  <si>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</si>
  <si>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</si>
  <si>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</si>
  <si>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</si>
  <si>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</si>
  <si>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</si>
  <si>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</si>
  <si>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</si>
  <si>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</si>
  <si>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</si>
  <si>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</si>
  <si>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</si>
  <si>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</si>
  <si>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</si>
  <si>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</si>
  <si>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</si>
  <si>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</si>
  <si>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</si>
  <si>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</si>
  <si>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</si>
  <si>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</si>
  <si>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</si>
  <si>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</si>
  <si>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</si>
  <si>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</si>
  <si>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</si>
  <si>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</si>
  <si>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</si>
  <si>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</si>
  <si>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</si>
  <si>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</si>
  <si>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</si>
  <si>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</si>
  <si>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</si>
  <si>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</si>
  <si>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</si>
  <si>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</si>
  <si>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</si>
  <si>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</si>
  <si>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</si>
  <si>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</si>
  <si>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</si>
  <si>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</si>
  <si>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</si>
  <si>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</si>
  <si>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</si>
  <si>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</si>
  <si>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</si>
  <si>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</si>
  <si>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</si>
  <si>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</si>
  <si>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</si>
  <si>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</si>
  <si>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</si>
  <si>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</si>
  <si>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</si>
  <si>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</si>
  <si>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</si>
  <si>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</si>
  <si>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</si>
  <si>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</si>
  <si>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</si>
  <si>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</si>
  <si>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</si>
  <si>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</si>
  <si>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</si>
  <si>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</si>
  <si>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</si>
  <si>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</si>
  <si>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</si>
  <si>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</si>
  <si>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</si>
  <si>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</si>
  <si>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</si>
  <si>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</si>
  <si>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</si>
  <si>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</si>
  <si>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</si>
  <si>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</si>
  <si>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</si>
  <si>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</si>
  <si>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</si>
  <si>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</si>
  <si>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</si>
  <si>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</si>
  <si>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</si>
  <si>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</si>
  <si>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</si>
  <si>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</si>
  <si>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</si>
  <si>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</si>
  <si>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</si>
  <si>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</si>
  <si>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</si>
  <si>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</si>
  <si>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</si>
  <si>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</si>
  <si>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</si>
  <si>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</si>
  <si>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</si>
  <si>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</si>
  <si>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</si>
  <si>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</si>
  <si>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</si>
  <si>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</si>
  <si>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</si>
  <si>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</si>
  <si>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</si>
  <si>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</si>
  <si>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</si>
  <si>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</si>
  <si>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</si>
  <si>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</si>
  <si>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</si>
  <si>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</si>
  <si>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</si>
  <si>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</si>
  <si>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</si>
  <si>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</si>
  <si>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</si>
  <si>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</si>
  <si>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</si>
  <si>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</si>
  <si>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</si>
  <si>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</si>
  <si>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</si>
  <si>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</si>
  <si>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</si>
  <si>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</si>
  <si>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</si>
  <si>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</si>
  <si>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</si>
  <si>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</si>
  <si>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</si>
  <si>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</si>
  <si>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</si>
  <si>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</si>
  <si>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</si>
  <si>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</si>
  <si>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</si>
  <si>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</si>
  <si>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</si>
  <si>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</si>
  <si>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</si>
  <si>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</si>
  <si>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</si>
  <si>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</si>
  <si>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</si>
  <si>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</si>
  <si>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</si>
  <si>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</si>
  <si>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</si>
  <si>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</si>
  <si>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</si>
  <si>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</si>
  <si>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</si>
  <si>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</si>
  <si>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</si>
  <si>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</si>
  <si>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</si>
  <si>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</si>
  <si>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</si>
  <si>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</si>
  <si>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</si>
  <si>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</si>
  <si>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</si>
  <si>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</si>
  <si>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</si>
  <si>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</si>
  <si>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</si>
  <si>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</si>
  <si>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</si>
  <si>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</si>
  <si>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</si>
  <si>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</si>
  <si>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</si>
  <si>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</si>
  <si>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</si>
  <si>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</si>
  <si>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</si>
  <si>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</si>
  <si>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</si>
  <si>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</si>
  <si>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</si>
  <si>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</si>
  <si>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</si>
  <si>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</si>
  <si>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</si>
  <si>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</si>
  <si>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</si>
  <si>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</si>
  <si>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</si>
  <si>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</si>
  <si>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</si>
  <si>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</si>
  <si>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</si>
  <si>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</si>
  <si>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</si>
  <si>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</si>
  <si>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</si>
  <si>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</si>
  <si>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</si>
  <si>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</si>
  <si>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</si>
  <si>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</si>
  <si>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</si>
  <si>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</si>
  <si>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</si>
  <si>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</si>
  <si>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</si>
  <si>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</si>
  <si>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</si>
  <si>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</si>
  <si>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</si>
  <si>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</si>
  <si>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</si>
  <si>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</si>
  <si>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</si>
  <si>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</si>
  <si>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</si>
  <si>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</si>
  <si>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</si>
  <si>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</si>
  <si>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</si>
  <si>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</si>
  <si>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</si>
  <si>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</si>
  <si>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</si>
  <si>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</si>
  <si>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</si>
  <si>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</si>
  <si>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</si>
  <si>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</si>
  <si>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</si>
  <si>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</si>
  <si>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</si>
  <si>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</si>
  <si>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</si>
  <si>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</si>
  <si>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</si>
  <si>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</si>
  <si>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</si>
  <si>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</si>
  <si>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</si>
  <si>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</si>
  <si>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</si>
  <si>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</si>
  <si>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</si>
  <si>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</si>
  <si>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</si>
  <si>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</si>
  <si>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</si>
  <si>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</si>
  <si>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</si>
  <si>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</si>
  <si>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</si>
  <si>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</si>
  <si>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</si>
  <si>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</si>
  <si>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</si>
  <si>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</si>
  <si>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</si>
  <si>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</si>
  <si>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</si>
  <si>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</si>
  <si>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</si>
  <si>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</si>
  <si>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</si>
  <si>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</si>
  <si>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</si>
  <si>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</si>
  <si>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</si>
  <si>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</si>
  <si>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</si>
  <si>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</si>
  <si>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</si>
  <si>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</si>
  <si>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</si>
  <si>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</si>
  <si>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</si>
  <si>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</si>
  <si>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</si>
  <si>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</si>
  <si>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</si>
  <si>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</si>
  <si>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</si>
  <si>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</si>
  <si>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</si>
  <si>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</si>
  <si>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</si>
  <si>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</si>
  <si>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</si>
  <si>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</si>
  <si>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</si>
  <si>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</si>
  <si>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</si>
  <si>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</si>
  <si>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</si>
  <si>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</si>
  <si>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</si>
  <si>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</si>
  <si>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</si>
  <si>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</si>
  <si>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</si>
  <si>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</si>
  <si>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</si>
  <si>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</si>
  <si>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</si>
  <si>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</si>
  <si>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</si>
  <si>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</si>
  <si>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</si>
  <si>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</si>
  <si>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</si>
  <si>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</si>
  <si>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</si>
  <si>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</si>
  <si>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</si>
  <si>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</si>
  <si>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</si>
  <si>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</si>
  <si>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</si>
  <si>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</si>
  <si>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</si>
  <si>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</si>
  <si>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</si>
  <si>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</si>
  <si>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</si>
  <si>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</si>
  <si>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</si>
  <si>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</si>
  <si>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</si>
  <si>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</si>
  <si>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</si>
  <si>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</si>
  <si>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</si>
  <si>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</si>
  <si>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</si>
  <si>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</si>
  <si>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</si>
  <si>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</si>
  <si>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</si>
  <si>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</si>
  <si>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</si>
  <si>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</si>
  <si>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</si>
  <si>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</si>
  <si>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</si>
  <si>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</si>
  <si>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</si>
  <si>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</si>
  <si>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</si>
  <si>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</si>
  <si>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</si>
  <si>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</si>
  <si>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</si>
  <si>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</si>
  <si>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</si>
  <si>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</si>
  <si>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</si>
  <si>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</si>
  <si>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</si>
  <si>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</si>
  <si>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</si>
  <si>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</si>
  <si>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</si>
  <si>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</si>
  <si>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</si>
  <si>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</si>
  <si>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</si>
  <si>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</si>
  <si>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</si>
  <si>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</si>
  <si>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</si>
  <si>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</si>
  <si>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</si>
  <si>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</si>
  <si>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</si>
  <si>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</si>
  <si>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Аслан Ғани </t>
  </si>
  <si>
    <t>Айдарханова Балым</t>
  </si>
  <si>
    <t>Амангелді Санжар</t>
  </si>
  <si>
    <t>Асылбеков Иманғали</t>
  </si>
  <si>
    <t>Әли Інжу</t>
  </si>
  <si>
    <t>Дюсен Інжу</t>
  </si>
  <si>
    <t>Ерікқызы Шұғыла</t>
  </si>
  <si>
    <t>Ерлан Айлин</t>
  </si>
  <si>
    <t>Жұматов Дінмұхаммед</t>
  </si>
  <si>
    <t>Жұмахан Мұхамедхан</t>
  </si>
  <si>
    <t>Дидарқызы Аяла</t>
  </si>
  <si>
    <t>Құрманғазы Аруна</t>
  </si>
  <si>
    <t>Қабдуллаева Тоғжан</t>
  </si>
  <si>
    <t>Қуат Алияр</t>
  </si>
  <si>
    <t>Мұхаметқали Айнажан</t>
  </si>
  <si>
    <t>Мәукен Санжар</t>
  </si>
  <si>
    <t>Мәукен Мәрмәр</t>
  </si>
  <si>
    <t>Нұрқасымов Әлижан</t>
  </si>
  <si>
    <t>Тлек Ислам</t>
  </si>
  <si>
    <t>Рауанқызы Рауза</t>
  </si>
  <si>
    <t>Серікқан Ұлжаз</t>
  </si>
  <si>
    <t>Оралтаев Арсен</t>
  </si>
  <si>
    <t>Олжасқызы Жібек</t>
  </si>
  <si>
    <t>Оқанбаев Эльдар</t>
  </si>
  <si>
    <t>Уалиқан Айкөркем</t>
  </si>
  <si>
    <t xml:space="preserve">                                  Оқу жылы: 2023-2024жж                              Топ: "Құлпынай"                 Өткізу кезеңі: __________________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</si>
</sst>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3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zoomScale="60" zoomScaleNormal="60" workbookViewId="0">
      <selection activeCell="T2" sqref="T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1409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69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69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69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69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6" x14ac:dyDescent="0.3">
      <c r="A13" s="74"/>
      <c r="B13" s="69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61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/>
      <c r="EJ16" s="4">
        <v>1</v>
      </c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>
        <v>1</v>
      </c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/>
      <c r="DL20" s="4">
        <v>1</v>
      </c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1391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 x14ac:dyDescent="0.3">
      <c r="A22" s="3">
        <v>9</v>
      </c>
      <c r="B22" s="19" t="s">
        <v>1392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5.6" x14ac:dyDescent="0.3">
      <c r="A23" s="3">
        <v>10</v>
      </c>
      <c r="B23" s="19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19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1396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1400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 t="s">
        <v>1402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 t="s">
        <v>1403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 t="s">
        <v>1404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6" x14ac:dyDescent="0.3">
      <c r="A37" s="3">
        <v>24</v>
      </c>
      <c r="B37" s="19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6" x14ac:dyDescent="0.3">
      <c r="A38" s="3">
        <v>25</v>
      </c>
      <c r="B38" s="19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0" t="s">
        <v>278</v>
      </c>
      <c r="B39" s="71"/>
      <c r="C39" s="3">
        <f>SUM(C14:C38)</f>
        <v>16</v>
      </c>
      <c r="D39" s="3">
        <f t="shared" ref="D39:T39" si="0">SUM(D14:D38)</f>
        <v>9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17</v>
      </c>
      <c r="V39" s="3">
        <f t="shared" si="1"/>
        <v>8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19</v>
      </c>
      <c r="AH39" s="3">
        <f t="shared" si="1"/>
        <v>6</v>
      </c>
      <c r="AI39" s="3">
        <f t="shared" si="1"/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16</v>
      </c>
      <c r="AT39" s="3">
        <f t="shared" si="1"/>
        <v>5</v>
      </c>
      <c r="AU39" s="3">
        <f t="shared" si="1"/>
        <v>4</v>
      </c>
      <c r="AV39" s="3">
        <f t="shared" si="1"/>
        <v>19</v>
      </c>
      <c r="AW39" s="3">
        <f t="shared" si="1"/>
        <v>2</v>
      </c>
      <c r="AX39" s="3">
        <f t="shared" si="1"/>
        <v>4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22</v>
      </c>
      <c r="BC39" s="3">
        <f t="shared" si="1"/>
        <v>3</v>
      </c>
      <c r="BD39" s="3">
        <f t="shared" si="1"/>
        <v>0</v>
      </c>
      <c r="BE39" s="3">
        <f t="shared" ref="BE39:CI39" si="2">SUM(BE14:BE38)</f>
        <v>21</v>
      </c>
      <c r="BF39" s="3">
        <f t="shared" si="2"/>
        <v>4</v>
      </c>
      <c r="BG39" s="3">
        <f t="shared" si="2"/>
        <v>0</v>
      </c>
      <c r="BH39" s="3">
        <f t="shared" si="2"/>
        <v>21</v>
      </c>
      <c r="BI39" s="3">
        <f t="shared" si="2"/>
        <v>4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>SUM(BZ14:BZ38)</f>
        <v>23</v>
      </c>
      <c r="CA39" s="3">
        <f t="shared" si="2"/>
        <v>2</v>
      </c>
      <c r="CB39" s="3">
        <f t="shared" si="2"/>
        <v>0</v>
      </c>
      <c r="CC39" s="60">
        <f t="shared" si="2"/>
        <v>22</v>
      </c>
      <c r="CD39" s="3">
        <f t="shared" si="2"/>
        <v>3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22</v>
      </c>
      <c r="DH39" s="3">
        <f t="shared" si="3"/>
        <v>3</v>
      </c>
      <c r="DI39" s="3">
        <f t="shared" si="3"/>
        <v>0</v>
      </c>
      <c r="DJ39" s="3">
        <f t="shared" si="3"/>
        <v>21</v>
      </c>
      <c r="DK39" s="3">
        <f t="shared" si="3"/>
        <v>0</v>
      </c>
      <c r="DL39" s="3">
        <f t="shared" si="3"/>
        <v>4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21</v>
      </c>
      <c r="DQ39" s="3">
        <f t="shared" si="3"/>
        <v>0</v>
      </c>
      <c r="DR39" s="3">
        <f t="shared" si="3"/>
        <v>4</v>
      </c>
      <c r="DS39" s="3">
        <f t="shared" ref="DS39:EY39" si="4">SUM(DS14:DS38)</f>
        <v>13</v>
      </c>
      <c r="DT39" s="3">
        <f t="shared" si="4"/>
        <v>12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16</v>
      </c>
      <c r="EI39" s="3">
        <f t="shared" si="4"/>
        <v>0</v>
      </c>
      <c r="EJ39" s="3">
        <f t="shared" si="4"/>
        <v>9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18</v>
      </c>
      <c r="EO39" s="3">
        <f t="shared" si="4"/>
        <v>7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15</v>
      </c>
      <c r="EU39" s="3">
        <f t="shared" si="4"/>
        <v>10</v>
      </c>
      <c r="EV39" s="3">
        <f t="shared" si="4"/>
        <v>0</v>
      </c>
      <c r="EW39" s="3">
        <f t="shared" si="4"/>
        <v>20</v>
      </c>
      <c r="EX39" s="3">
        <f t="shared" si="4"/>
        <v>2</v>
      </c>
      <c r="EY39" s="3">
        <f t="shared" si="4"/>
        <v>3</v>
      </c>
      <c r="EZ39" s="3">
        <f t="shared" ref="EZ39:FK39" si="5">SUM(EZ14:EZ38)</f>
        <v>14</v>
      </c>
      <c r="FA39" s="3">
        <f t="shared" si="5"/>
        <v>11</v>
      </c>
      <c r="FB39" s="3">
        <f t="shared" si="5"/>
        <v>0</v>
      </c>
      <c r="FC39" s="3">
        <f t="shared" si="5"/>
        <v>15</v>
      </c>
      <c r="FD39" s="3">
        <f t="shared" si="5"/>
        <v>10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</row>
    <row r="40" spans="1:254" ht="39" customHeight="1" x14ac:dyDescent="0.3">
      <c r="A40" s="72" t="s">
        <v>839</v>
      </c>
      <c r="B40" s="73"/>
      <c r="C40" s="10">
        <f>C39/25%</f>
        <v>64</v>
      </c>
      <c r="D40" s="10">
        <f t="shared" ref="D40:P40" si="6">D39/25%</f>
        <v>36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88</v>
      </c>
      <c r="J40" s="10">
        <f t="shared" si="6"/>
        <v>12</v>
      </c>
      <c r="K40" s="10">
        <f t="shared" si="6"/>
        <v>0</v>
      </c>
      <c r="L40" s="10">
        <f t="shared" si="6"/>
        <v>84</v>
      </c>
      <c r="M40" s="10">
        <f t="shared" si="6"/>
        <v>16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68</v>
      </c>
      <c r="V40" s="10">
        <f t="shared" si="8"/>
        <v>32</v>
      </c>
      <c r="W40" s="10">
        <f t="shared" si="8"/>
        <v>0</v>
      </c>
      <c r="X40" s="10">
        <f t="shared" si="8"/>
        <v>80</v>
      </c>
      <c r="Y40" s="10">
        <f t="shared" si="8"/>
        <v>20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84</v>
      </c>
      <c r="AE40" s="10">
        <f t="shared" si="8"/>
        <v>16</v>
      </c>
      <c r="AF40" s="10">
        <f t="shared" si="8"/>
        <v>0</v>
      </c>
      <c r="AG40" s="10">
        <f t="shared" si="8"/>
        <v>76</v>
      </c>
      <c r="AH40" s="10">
        <f t="shared" si="8"/>
        <v>24</v>
      </c>
      <c r="AI40" s="10">
        <f t="shared" si="8"/>
        <v>0</v>
      </c>
      <c r="AJ40" s="10">
        <f t="shared" si="8"/>
        <v>88</v>
      </c>
      <c r="AK40" s="10">
        <f t="shared" si="8"/>
        <v>12</v>
      </c>
      <c r="AL40" s="10">
        <f t="shared" si="8"/>
        <v>0</v>
      </c>
      <c r="AM40" s="10">
        <f t="shared" si="8"/>
        <v>88</v>
      </c>
      <c r="AN40" s="10">
        <f t="shared" si="8"/>
        <v>12</v>
      </c>
      <c r="AO40" s="10">
        <f t="shared" si="8"/>
        <v>0</v>
      </c>
      <c r="AP40" s="10">
        <f t="shared" si="8"/>
        <v>84</v>
      </c>
      <c r="AQ40" s="10">
        <f t="shared" si="8"/>
        <v>16</v>
      </c>
      <c r="AR40" s="10">
        <f t="shared" si="8"/>
        <v>0</v>
      </c>
      <c r="AS40" s="10">
        <f t="shared" si="8"/>
        <v>64</v>
      </c>
      <c r="AT40" s="10">
        <f t="shared" si="8"/>
        <v>20</v>
      </c>
      <c r="AU40" s="10">
        <f t="shared" si="8"/>
        <v>16</v>
      </c>
      <c r="AV40" s="10">
        <f t="shared" si="8"/>
        <v>76</v>
      </c>
      <c r="AW40" s="10">
        <f t="shared" si="8"/>
        <v>8</v>
      </c>
      <c r="AX40" s="10">
        <f t="shared" si="8"/>
        <v>16</v>
      </c>
      <c r="AY40" s="10">
        <f t="shared" si="8"/>
        <v>88</v>
      </c>
      <c r="AZ40" s="10">
        <f t="shared" si="8"/>
        <v>12</v>
      </c>
      <c r="BA40" s="10">
        <f t="shared" si="8"/>
        <v>0</v>
      </c>
      <c r="BB40" s="10">
        <f t="shared" si="8"/>
        <v>88</v>
      </c>
      <c r="BC40" s="10">
        <f t="shared" si="8"/>
        <v>12</v>
      </c>
      <c r="BD40" s="10">
        <f t="shared" si="8"/>
        <v>0</v>
      </c>
      <c r="BE40" s="10">
        <f t="shared" ref="BE40:CI40" si="9">BE39/25%</f>
        <v>84</v>
      </c>
      <c r="BF40" s="10">
        <f t="shared" si="9"/>
        <v>16</v>
      </c>
      <c r="BG40" s="10">
        <f t="shared" si="9"/>
        <v>0</v>
      </c>
      <c r="BH40" s="10">
        <f t="shared" si="9"/>
        <v>84</v>
      </c>
      <c r="BI40" s="10">
        <f t="shared" si="9"/>
        <v>16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84</v>
      </c>
      <c r="BR40" s="10">
        <f t="shared" si="9"/>
        <v>16</v>
      </c>
      <c r="BS40" s="10">
        <f t="shared" si="9"/>
        <v>0</v>
      </c>
      <c r="BT40" s="10">
        <f t="shared" si="9"/>
        <v>84</v>
      </c>
      <c r="BU40" s="10">
        <f t="shared" si="9"/>
        <v>16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88</v>
      </c>
      <c r="CD40" s="10">
        <f t="shared" si="9"/>
        <v>12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88</v>
      </c>
      <c r="DH40" s="10">
        <f t="shared" si="10"/>
        <v>12</v>
      </c>
      <c r="DI40" s="10">
        <f t="shared" si="10"/>
        <v>0</v>
      </c>
      <c r="DJ40" s="10">
        <f t="shared" si="10"/>
        <v>84</v>
      </c>
      <c r="DK40" s="10">
        <f t="shared" si="10"/>
        <v>0</v>
      </c>
      <c r="DL40" s="10">
        <f t="shared" si="10"/>
        <v>16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84</v>
      </c>
      <c r="DQ40" s="10">
        <f t="shared" si="10"/>
        <v>0</v>
      </c>
      <c r="DR40" s="10">
        <f t="shared" si="10"/>
        <v>16</v>
      </c>
      <c r="DS40" s="10">
        <f t="shared" ref="DS40:EY40" si="11">DS39/25%</f>
        <v>52</v>
      </c>
      <c r="DT40" s="10">
        <f t="shared" si="11"/>
        <v>48</v>
      </c>
      <c r="DU40" s="10">
        <f t="shared" si="11"/>
        <v>0</v>
      </c>
      <c r="DV40" s="10">
        <f t="shared" si="11"/>
        <v>68</v>
      </c>
      <c r="DW40" s="10">
        <f t="shared" si="11"/>
        <v>32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64</v>
      </c>
      <c r="EI40" s="10">
        <f t="shared" si="11"/>
        <v>0</v>
      </c>
      <c r="EJ40" s="10">
        <f t="shared" si="11"/>
        <v>36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60</v>
      </c>
      <c r="EU40" s="10">
        <f t="shared" si="11"/>
        <v>40</v>
      </c>
      <c r="EV40" s="10">
        <f t="shared" si="11"/>
        <v>0</v>
      </c>
      <c r="EW40" s="10">
        <f t="shared" si="11"/>
        <v>80</v>
      </c>
      <c r="EX40" s="10">
        <f t="shared" si="11"/>
        <v>8</v>
      </c>
      <c r="EY40" s="10">
        <f t="shared" si="11"/>
        <v>12</v>
      </c>
      <c r="EZ40" s="10">
        <f t="shared" ref="EZ40:FK40" si="12">EZ39/25%</f>
        <v>56</v>
      </c>
      <c r="FA40" s="10">
        <f t="shared" si="12"/>
        <v>44</v>
      </c>
      <c r="FB40" s="10">
        <f t="shared" si="12"/>
        <v>0</v>
      </c>
      <c r="FC40" s="10">
        <f t="shared" si="12"/>
        <v>60</v>
      </c>
      <c r="FD40" s="10">
        <f t="shared" si="12"/>
        <v>40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84</v>
      </c>
      <c r="FJ40" s="10">
        <f t="shared" si="12"/>
        <v>16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19.2</v>
      </c>
      <c r="E43" s="52">
        <f>(C40+F40+I40+L40+O40)/5</f>
        <v>76.8</v>
      </c>
    </row>
    <row r="44" spans="1:254" x14ac:dyDescent="0.3">
      <c r="B44" s="4" t="s">
        <v>813</v>
      </c>
      <c r="C44" s="41" t="s">
        <v>825</v>
      </c>
      <c r="D44" s="42">
        <f>E44/100*25</f>
        <v>5.8</v>
      </c>
      <c r="E44" s="38">
        <f>(D40+G40+J40+M40+P40)/5</f>
        <v>23.2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19</v>
      </c>
      <c r="E48" s="38">
        <f>(R40+U40+X40+AA40+AD40)/5</f>
        <v>76</v>
      </c>
      <c r="F48" s="3">
        <f>G48/100*25</f>
        <v>20</v>
      </c>
      <c r="G48" s="38">
        <f>(AG40+AJ40+AM40+AP40+AS40)/5</f>
        <v>80</v>
      </c>
      <c r="H48" s="3">
        <f>I48/100*25</f>
        <v>21</v>
      </c>
      <c r="I48" s="38">
        <f>(AV40+AY40+BB40+BE40+BH40)/5</f>
        <v>84</v>
      </c>
    </row>
    <row r="49" spans="2:13" x14ac:dyDescent="0.3">
      <c r="B49" s="4" t="s">
        <v>813</v>
      </c>
      <c r="C49" s="41" t="s">
        <v>826</v>
      </c>
      <c r="D49" s="42">
        <f>E49/100*25</f>
        <v>6</v>
      </c>
      <c r="E49" s="38">
        <f>(S40+V40+Y40+AB40+AE40)/5</f>
        <v>24</v>
      </c>
      <c r="F49" s="3">
        <f>G49/100*25</f>
        <v>4.2</v>
      </c>
      <c r="G49" s="38">
        <f>(AH40+AK40+AN40+AQ40+AT40)/5</f>
        <v>16.8</v>
      </c>
      <c r="H49" s="3">
        <f>I49/100*25</f>
        <v>3.2</v>
      </c>
      <c r="I49" s="38">
        <f>(AW40+AZ40+BC40+BF40+BI40)/5</f>
        <v>12.8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0.8</v>
      </c>
      <c r="G50" s="38">
        <f>(AI40+AL40+AO40+AR40+AU40)/5</f>
        <v>3.2</v>
      </c>
      <c r="H50" s="3">
        <f>I50/100*25</f>
        <v>0.8</v>
      </c>
      <c r="I50" s="38">
        <f>(AX40+BA40+BD40+BG40+BJ40)/5</f>
        <v>3.2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23.4</v>
      </c>
      <c r="E52" s="38">
        <f>(BK40+BN40+BQ40+BT40+BW40)/5</f>
        <v>93.6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1.6</v>
      </c>
      <c r="E53" s="38">
        <f>(BL40+BO40+BR40+BU40+BX40)/5</f>
        <v>6.4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22.6</v>
      </c>
      <c r="E57" s="38">
        <f>(BZ40+CC40+CF40+CI40+CL40)/5</f>
        <v>90.4</v>
      </c>
      <c r="F57" s="3">
        <f>G57/100*25</f>
        <v>25</v>
      </c>
      <c r="G57" s="38">
        <f>(CO40+CR40+CU40+CX40+DA40)/5</f>
        <v>100</v>
      </c>
      <c r="H57" s="3">
        <f>I57/100*25</f>
        <v>22.8</v>
      </c>
      <c r="I57" s="38">
        <f>(DD40+DG40+DJ40+DM40+DP40)/5</f>
        <v>91.2</v>
      </c>
      <c r="J57" s="3">
        <f>K57/100*25</f>
        <v>19.600000000000001</v>
      </c>
      <c r="K57" s="38">
        <f>(DS40+DV40+DY40+EB40+EE40)/5</f>
        <v>78.400000000000006</v>
      </c>
      <c r="L57" s="3">
        <f>M57/100*25</f>
        <v>16.2</v>
      </c>
      <c r="M57" s="38">
        <f>(EH40+EK40+EN40+EQ40+ET40)/5</f>
        <v>64.8</v>
      </c>
    </row>
    <row r="58" spans="2:13" x14ac:dyDescent="0.3">
      <c r="B58" s="4" t="s">
        <v>813</v>
      </c>
      <c r="C58" s="41" t="s">
        <v>828</v>
      </c>
      <c r="D58" s="3">
        <f>E58/100*25</f>
        <v>2.4</v>
      </c>
      <c r="E58" s="38">
        <f>(CA40+CD40+CG40+CJ40+CM40)/5</f>
        <v>9.6</v>
      </c>
      <c r="F58" s="3">
        <f>G58/100*25</f>
        <v>0</v>
      </c>
      <c r="G58" s="38">
        <f>(CP40+CS40+CV40+CY40+DB40)/5</f>
        <v>0</v>
      </c>
      <c r="H58" s="3">
        <f>I58/100*25</f>
        <v>0.6</v>
      </c>
      <c r="I58" s="38">
        <f>(DE40+DH40+DK40+DN40+DQ40)/5</f>
        <v>2.4</v>
      </c>
      <c r="J58" s="3">
        <f>K58/100*25</f>
        <v>5.4</v>
      </c>
      <c r="K58" s="38">
        <f>(DT40+DW40+DZ40+EC40+EF40)/5</f>
        <v>21.6</v>
      </c>
      <c r="L58" s="3">
        <f>M58/100*25</f>
        <v>7.0000000000000009</v>
      </c>
      <c r="M58" s="38">
        <f>(EI40+EL40+EO40+ER40+EU40)/5</f>
        <v>28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1.6</v>
      </c>
      <c r="I59" s="38">
        <f>(DF40+DI40+DL40+DO40+DR40)/5</f>
        <v>6.4</v>
      </c>
      <c r="J59" s="3">
        <f>K59/100*25</f>
        <v>0</v>
      </c>
      <c r="K59" s="38">
        <f>(DU40+DX40+EA40+ED40+EG40)/5</f>
        <v>0</v>
      </c>
      <c r="L59" s="3">
        <f>M59/100*25</f>
        <v>1.8000000000000003</v>
      </c>
      <c r="M59" s="38">
        <f>(EJ40+EM40+EP40+ES40+EV40)/5</f>
        <v>7.2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25.000000000000004</v>
      </c>
      <c r="I60" s="40">
        <f t="shared" si="14"/>
        <v>100.00000000000001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19</v>
      </c>
      <c r="E61" s="38">
        <f>(EW40+EZ40+FC40+FF40+FI40)/5</f>
        <v>76</v>
      </c>
    </row>
    <row r="62" spans="2:13" x14ac:dyDescent="0.3">
      <c r="B62" s="4" t="s">
        <v>813</v>
      </c>
      <c r="C62" s="41" t="s">
        <v>829</v>
      </c>
      <c r="D62" s="3">
        <f>E62/100*25</f>
        <v>5.4</v>
      </c>
      <c r="E62" s="38">
        <f>(EX40+FA40+FD40+FG40+FJ40)/5</f>
        <v>21.6</v>
      </c>
    </row>
    <row r="63" spans="2:13" x14ac:dyDescent="0.3">
      <c r="B63" s="4" t="s">
        <v>814</v>
      </c>
      <c r="C63" s="41" t="s">
        <v>829</v>
      </c>
      <c r="D63" s="3">
        <f>E63/100*25</f>
        <v>0.6</v>
      </c>
      <c r="E63" s="38">
        <f>(EY40+FB40+FE40+FH40+FK40)/5</f>
        <v>2.4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3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2024-05-05T18:45:59Z</dcterms:modified>
</cp:coreProperties>
</file>